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6"/>
  </bookViews>
  <sheets>
    <sheet name="ปก" sheetId="1" r:id="rId1"/>
    <sheet name="name" sheetId="2" r:id="rId2"/>
    <sheet name="t1" sheetId="3" r:id="rId3"/>
    <sheet name="t2" sheetId="4" r:id="rId4"/>
    <sheet name="บันทึกหน่วย1-2(6)" sheetId="5" r:id="rId5"/>
    <sheet name="สรุปคะแนน12" sheetId="6" r:id="rId6"/>
    <sheet name="โครงสร้าง" sheetId="7" r:id="rId7"/>
  </sheets>
  <externalReferences>
    <externalReference r:id="rId8"/>
  </externalReferences>
  <definedNames>
    <definedName name="_xlnm.Print_Titles" localSheetId="1">name!$1:$2</definedName>
    <definedName name="_xlnm.Print_Titles" localSheetId="2">'t1'!$1:$5</definedName>
    <definedName name="_xlnm.Print_Titles" localSheetId="3">'t2'!$1:$5</definedName>
    <definedName name="_xlnm.Print_Titles" localSheetId="4">'บันทึกหน่วย1-2(6)'!$1:$4</definedName>
    <definedName name="_xlnm.Print_Titles" localSheetId="5">สรุปคะแนน12!$1:$4</definedName>
  </definedNames>
  <calcPr calcId="144525"/>
</workbook>
</file>

<file path=xl/calcChain.xml><?xml version="1.0" encoding="utf-8"?>
<calcChain xmlns="http://schemas.openxmlformats.org/spreadsheetml/2006/main">
  <c r="N60" i="6" l="1"/>
  <c r="Q60" i="6"/>
  <c r="R60" i="6" s="1"/>
  <c r="N61" i="6"/>
  <c r="Q61" i="6" s="1"/>
  <c r="R61" i="6" s="1"/>
  <c r="N62" i="6"/>
  <c r="Q62" i="6" s="1"/>
  <c r="R62" i="6" s="1"/>
  <c r="N63" i="6"/>
  <c r="Q63" i="6" s="1"/>
  <c r="R63" i="6" s="1"/>
  <c r="N64" i="6"/>
  <c r="Q64" i="6"/>
  <c r="R64" i="6" s="1"/>
  <c r="R5" i="6"/>
  <c r="R6" i="6"/>
  <c r="N59" i="6"/>
  <c r="Q59" i="6" s="1"/>
  <c r="R59" i="6" s="1"/>
  <c r="N58" i="6"/>
  <c r="Q58" i="6" s="1"/>
  <c r="R58" i="6" s="1"/>
  <c r="N57" i="6"/>
  <c r="Q57" i="6" s="1"/>
  <c r="R57" i="6" s="1"/>
  <c r="N56" i="6"/>
  <c r="Q56" i="6" s="1"/>
  <c r="N55" i="6"/>
  <c r="Q55" i="6" s="1"/>
  <c r="BF60" i="4"/>
  <c r="BE60" i="4"/>
  <c r="BD60" i="4"/>
  <c r="BG60" i="4" s="1"/>
  <c r="BH60" i="4" s="1"/>
  <c r="BI60" i="4" s="1"/>
  <c r="BF59" i="4"/>
  <c r="BE59" i="4"/>
  <c r="BD59" i="4"/>
  <c r="BF58" i="4"/>
  <c r="BE58" i="4"/>
  <c r="BD58" i="4"/>
  <c r="BG58" i="4" s="1"/>
  <c r="BH58" i="4" s="1"/>
  <c r="BI58" i="4" s="1"/>
  <c r="BF57" i="4"/>
  <c r="BE57" i="4"/>
  <c r="BD57" i="4"/>
  <c r="BF56" i="4"/>
  <c r="BE56" i="4"/>
  <c r="BD56" i="4"/>
  <c r="BG56" i="4" s="1"/>
  <c r="BH56" i="4" s="1"/>
  <c r="BI56" i="4" s="1"/>
  <c r="BF55" i="4"/>
  <c r="BE55" i="4"/>
  <c r="BD55" i="4"/>
  <c r="BF54" i="4"/>
  <c r="BE54" i="4"/>
  <c r="BD54" i="4"/>
  <c r="BG54" i="4" s="1"/>
  <c r="BH54" i="4" s="1"/>
  <c r="BI54" i="4" s="1"/>
  <c r="BF53" i="4"/>
  <c r="BE53" i="4"/>
  <c r="BD53" i="4"/>
  <c r="BF52" i="4"/>
  <c r="BE52" i="4"/>
  <c r="BD52" i="4"/>
  <c r="BG52" i="4" s="1"/>
  <c r="BH52" i="4" s="1"/>
  <c r="BI52" i="4" s="1"/>
  <c r="BF51" i="4"/>
  <c r="BE51" i="4"/>
  <c r="BD51" i="4"/>
  <c r="BF50" i="4"/>
  <c r="BE50" i="4"/>
  <c r="BD50" i="4"/>
  <c r="BG50" i="4" s="1"/>
  <c r="BH50" i="4" s="1"/>
  <c r="BI50" i="4" s="1"/>
  <c r="BF49" i="4"/>
  <c r="BE49" i="4"/>
  <c r="BD49" i="4"/>
  <c r="BF48" i="4"/>
  <c r="BE48" i="4"/>
  <c r="BD48" i="4"/>
  <c r="BG48" i="4" s="1"/>
  <c r="BH48" i="4" s="1"/>
  <c r="BI48" i="4" s="1"/>
  <c r="BF47" i="4"/>
  <c r="BE47" i="4"/>
  <c r="BD47" i="4"/>
  <c r="BF46" i="4"/>
  <c r="BE46" i="4"/>
  <c r="BD46" i="4"/>
  <c r="BG46" i="4" s="1"/>
  <c r="BH46" i="4" s="1"/>
  <c r="BI46" i="4" s="1"/>
  <c r="BF45" i="4"/>
  <c r="BE45" i="4"/>
  <c r="BD45" i="4"/>
  <c r="BF44" i="4"/>
  <c r="BE44" i="4"/>
  <c r="BD44" i="4"/>
  <c r="BG44" i="4" s="1"/>
  <c r="BH44" i="4" s="1"/>
  <c r="BI44" i="4" s="1"/>
  <c r="BF43" i="4"/>
  <c r="BE43" i="4"/>
  <c r="BD43" i="4"/>
  <c r="BF42" i="4"/>
  <c r="BE42" i="4"/>
  <c r="BD42" i="4"/>
  <c r="BG42" i="4" s="1"/>
  <c r="BH42" i="4" s="1"/>
  <c r="BI42" i="4" s="1"/>
  <c r="BF41" i="4"/>
  <c r="BE41" i="4"/>
  <c r="BD41" i="4"/>
  <c r="BG41" i="4" s="1"/>
  <c r="BH41" i="4" s="1"/>
  <c r="BI41" i="4" s="1"/>
  <c r="BF40" i="4"/>
  <c r="BE40" i="4"/>
  <c r="BD40" i="4"/>
  <c r="BG40" i="4" s="1"/>
  <c r="BH40" i="4" s="1"/>
  <c r="BI40" i="4" s="1"/>
  <c r="BF39" i="4"/>
  <c r="BE39" i="4"/>
  <c r="BD39" i="4"/>
  <c r="BG39" i="4" s="1"/>
  <c r="BH39" i="4" s="1"/>
  <c r="BI39" i="4" s="1"/>
  <c r="BF38" i="4"/>
  <c r="BE38" i="4"/>
  <c r="BD38" i="4"/>
  <c r="BG38" i="4" s="1"/>
  <c r="BH38" i="4" s="1"/>
  <c r="BI38" i="4" s="1"/>
  <c r="BF37" i="4"/>
  <c r="BE37" i="4"/>
  <c r="BD37" i="4"/>
  <c r="BG37" i="4" s="1"/>
  <c r="BH37" i="4" s="1"/>
  <c r="BI37" i="4" s="1"/>
  <c r="BF36" i="4"/>
  <c r="BE36" i="4"/>
  <c r="BD36" i="4"/>
  <c r="BG36" i="4" s="1"/>
  <c r="BH36" i="4" s="1"/>
  <c r="BI36" i="4" s="1"/>
  <c r="BF35" i="4"/>
  <c r="BE35" i="4"/>
  <c r="BD35" i="4"/>
  <c r="BG35" i="4" s="1"/>
  <c r="BH35" i="4" s="1"/>
  <c r="BI35" i="4" s="1"/>
  <c r="BF34" i="4"/>
  <c r="BE34" i="4"/>
  <c r="BD34" i="4"/>
  <c r="BG34" i="4" s="1"/>
  <c r="BH34" i="4" s="1"/>
  <c r="BI34" i="4" s="1"/>
  <c r="BF33" i="4"/>
  <c r="BE33" i="4"/>
  <c r="BD33" i="4"/>
  <c r="BG33" i="4" s="1"/>
  <c r="BH33" i="4" s="1"/>
  <c r="BI33" i="4" s="1"/>
  <c r="BF32" i="4"/>
  <c r="BE32" i="4"/>
  <c r="BD32" i="4"/>
  <c r="BF31" i="4"/>
  <c r="BE31" i="4"/>
  <c r="BD31" i="4"/>
  <c r="BF30" i="4"/>
  <c r="BE30" i="4"/>
  <c r="BD30" i="4"/>
  <c r="BG30" i="4" s="1"/>
  <c r="BH30" i="4" s="1"/>
  <c r="BI30" i="4" s="1"/>
  <c r="BF29" i="4"/>
  <c r="BE29" i="4"/>
  <c r="BD29" i="4"/>
  <c r="BF28" i="4"/>
  <c r="BE28" i="4"/>
  <c r="BD28" i="4"/>
  <c r="BG28" i="4" s="1"/>
  <c r="BH28" i="4" s="1"/>
  <c r="BI28" i="4" s="1"/>
  <c r="BF27" i="4"/>
  <c r="BE27" i="4"/>
  <c r="BD27" i="4"/>
  <c r="BF26" i="4"/>
  <c r="BE26" i="4"/>
  <c r="BD26" i="4"/>
  <c r="BG26" i="4" s="1"/>
  <c r="BH26" i="4" s="1"/>
  <c r="BI26" i="4" s="1"/>
  <c r="BF25" i="4"/>
  <c r="BE25" i="4"/>
  <c r="BD25" i="4"/>
  <c r="BF24" i="4"/>
  <c r="BE24" i="4"/>
  <c r="BD24" i="4"/>
  <c r="BG24" i="4" s="1"/>
  <c r="BH24" i="4" s="1"/>
  <c r="BI24" i="4" s="1"/>
  <c r="BF23" i="4"/>
  <c r="BE23" i="4"/>
  <c r="BD23" i="4"/>
  <c r="BF22" i="4"/>
  <c r="BE22" i="4"/>
  <c r="BD22" i="4"/>
  <c r="BG22" i="4" s="1"/>
  <c r="BH22" i="4" s="1"/>
  <c r="BI22" i="4" s="1"/>
  <c r="BF21" i="4"/>
  <c r="BE21" i="4"/>
  <c r="BD21" i="4"/>
  <c r="BF20" i="4"/>
  <c r="BE20" i="4"/>
  <c r="BD20" i="4"/>
  <c r="BG20" i="4" s="1"/>
  <c r="BH20" i="4" s="1"/>
  <c r="BI20" i="4" s="1"/>
  <c r="BF19" i="4"/>
  <c r="BE19" i="4"/>
  <c r="BD19" i="4"/>
  <c r="BF18" i="4"/>
  <c r="BE18" i="4"/>
  <c r="BD18" i="4"/>
  <c r="BG18" i="4" s="1"/>
  <c r="BH18" i="4" s="1"/>
  <c r="BI18" i="4" s="1"/>
  <c r="BF17" i="4"/>
  <c r="BE17" i="4"/>
  <c r="BD17" i="4"/>
  <c r="BF16" i="4"/>
  <c r="BE16" i="4"/>
  <c r="BD16" i="4"/>
  <c r="BG16" i="4" s="1"/>
  <c r="BH16" i="4" s="1"/>
  <c r="BI16" i="4" s="1"/>
  <c r="BF15" i="4"/>
  <c r="BE15" i="4"/>
  <c r="BD15" i="4"/>
  <c r="BF14" i="4"/>
  <c r="BE14" i="4"/>
  <c r="BD14" i="4"/>
  <c r="BG14" i="4" s="1"/>
  <c r="BH14" i="4" s="1"/>
  <c r="BI14" i="4" s="1"/>
  <c r="BF13" i="4"/>
  <c r="BE13" i="4"/>
  <c r="BD13" i="4"/>
  <c r="BF12" i="4"/>
  <c r="BE12" i="4"/>
  <c r="BD12" i="4"/>
  <c r="BG12" i="4" s="1"/>
  <c r="BH12" i="4" s="1"/>
  <c r="BI12" i="4" s="1"/>
  <c r="BF11" i="4"/>
  <c r="BE11" i="4"/>
  <c r="BD11" i="4"/>
  <c r="BF10" i="4"/>
  <c r="BE10" i="4"/>
  <c r="BD10" i="4"/>
  <c r="BG10" i="4" s="1"/>
  <c r="BH10" i="4" s="1"/>
  <c r="BI10" i="4" s="1"/>
  <c r="BF9" i="4"/>
  <c r="BE9" i="4"/>
  <c r="BD9" i="4"/>
  <c r="BF8" i="4"/>
  <c r="BE8" i="4"/>
  <c r="BD8" i="4"/>
  <c r="BG8" i="4" s="1"/>
  <c r="BH8" i="4" s="1"/>
  <c r="BI8" i="4" s="1"/>
  <c r="BF7" i="4"/>
  <c r="BE7" i="4"/>
  <c r="BD7" i="4"/>
  <c r="BF6" i="4"/>
  <c r="BE6" i="4"/>
  <c r="BD6" i="4"/>
  <c r="BG6" i="4" s="1"/>
  <c r="BH6" i="4" s="1"/>
  <c r="BI6" i="4" s="1"/>
  <c r="BI60" i="3"/>
  <c r="BH60" i="3"/>
  <c r="BG60" i="3"/>
  <c r="BI59" i="3"/>
  <c r="BH59" i="3"/>
  <c r="BG59" i="3"/>
  <c r="BJ59" i="3" s="1"/>
  <c r="BI58" i="3"/>
  <c r="BH58" i="3"/>
  <c r="BG58" i="3"/>
  <c r="BI57" i="3"/>
  <c r="BH57" i="3"/>
  <c r="BG57" i="3"/>
  <c r="BJ57" i="3" s="1"/>
  <c r="BI56" i="3"/>
  <c r="BH56" i="3"/>
  <c r="BG56" i="3"/>
  <c r="BI55" i="3"/>
  <c r="BH55" i="3"/>
  <c r="BG55" i="3"/>
  <c r="BJ55" i="3" s="1"/>
  <c r="BI54" i="3"/>
  <c r="BH54" i="3"/>
  <c r="BG54" i="3"/>
  <c r="BI53" i="3"/>
  <c r="BH53" i="3"/>
  <c r="BG53" i="3"/>
  <c r="BJ53" i="3" s="1"/>
  <c r="BI52" i="3"/>
  <c r="BH52" i="3"/>
  <c r="BG52" i="3"/>
  <c r="BI51" i="3"/>
  <c r="BH51" i="3"/>
  <c r="BG51" i="3"/>
  <c r="BJ51" i="3" s="1"/>
  <c r="BI50" i="3"/>
  <c r="BH50" i="3"/>
  <c r="BG50" i="3"/>
  <c r="BI49" i="3"/>
  <c r="BH49" i="3"/>
  <c r="BG49" i="3"/>
  <c r="BJ49" i="3" s="1"/>
  <c r="BI48" i="3"/>
  <c r="BH48" i="3"/>
  <c r="BG48" i="3"/>
  <c r="BI47" i="3"/>
  <c r="BH47" i="3"/>
  <c r="BG47" i="3"/>
  <c r="BJ47" i="3" s="1"/>
  <c r="BI46" i="3"/>
  <c r="BH46" i="3"/>
  <c r="BG46" i="3"/>
  <c r="BI45" i="3"/>
  <c r="BH45" i="3"/>
  <c r="BG45" i="3"/>
  <c r="BJ45" i="3" s="1"/>
  <c r="BI44" i="3"/>
  <c r="BH44" i="3"/>
  <c r="BG44" i="3"/>
  <c r="BI43" i="3"/>
  <c r="BH43" i="3"/>
  <c r="BG43" i="3"/>
  <c r="BJ43" i="3" s="1"/>
  <c r="BI42" i="3"/>
  <c r="BH42" i="3"/>
  <c r="BG42" i="3"/>
  <c r="BI41" i="3"/>
  <c r="BH41" i="3"/>
  <c r="BG41" i="3"/>
  <c r="BJ41" i="3" s="1"/>
  <c r="BI40" i="3"/>
  <c r="BH40" i="3"/>
  <c r="BG40" i="3"/>
  <c r="BI39" i="3"/>
  <c r="BH39" i="3"/>
  <c r="BG39" i="3"/>
  <c r="BJ39" i="3" s="1"/>
  <c r="BI38" i="3"/>
  <c r="BH38" i="3"/>
  <c r="BG38" i="3"/>
  <c r="BI37" i="3"/>
  <c r="BH37" i="3"/>
  <c r="BG37" i="3"/>
  <c r="BJ37" i="3" s="1"/>
  <c r="BI36" i="3"/>
  <c r="BH36" i="3"/>
  <c r="BG36" i="3"/>
  <c r="BI35" i="3"/>
  <c r="BH35" i="3"/>
  <c r="BG35" i="3"/>
  <c r="BJ35" i="3" s="1"/>
  <c r="BI34" i="3"/>
  <c r="BH34" i="3"/>
  <c r="BG34" i="3"/>
  <c r="BI33" i="3"/>
  <c r="BH33" i="3"/>
  <c r="BG33" i="3"/>
  <c r="BJ33" i="3" s="1"/>
  <c r="BI32" i="3"/>
  <c r="BH32" i="3"/>
  <c r="BG32" i="3"/>
  <c r="BI31" i="3"/>
  <c r="BH31" i="3"/>
  <c r="BG31" i="3"/>
  <c r="BJ31" i="3" s="1"/>
  <c r="BI30" i="3"/>
  <c r="BH30" i="3"/>
  <c r="BG30" i="3"/>
  <c r="BI29" i="3"/>
  <c r="BH29" i="3"/>
  <c r="BG29" i="3"/>
  <c r="BJ29" i="3" s="1"/>
  <c r="BI28" i="3"/>
  <c r="BH28" i="3"/>
  <c r="BG28" i="3"/>
  <c r="BI27" i="3"/>
  <c r="BH27" i="3"/>
  <c r="BG27" i="3"/>
  <c r="BJ27" i="3" s="1"/>
  <c r="BI26" i="3"/>
  <c r="BH26" i="3"/>
  <c r="BG26" i="3"/>
  <c r="BI25" i="3"/>
  <c r="BH25" i="3"/>
  <c r="BG25" i="3"/>
  <c r="BJ25" i="3" s="1"/>
  <c r="BI24" i="3"/>
  <c r="BH24" i="3"/>
  <c r="BG24" i="3"/>
  <c r="BI23" i="3"/>
  <c r="BH23" i="3"/>
  <c r="BG23" i="3"/>
  <c r="BJ23" i="3" s="1"/>
  <c r="BI22" i="3"/>
  <c r="BH22" i="3"/>
  <c r="BG22" i="3"/>
  <c r="BI21" i="3"/>
  <c r="BH21" i="3"/>
  <c r="BG21" i="3"/>
  <c r="BJ21" i="3" s="1"/>
  <c r="BI20" i="3"/>
  <c r="BH20" i="3"/>
  <c r="BG20" i="3"/>
  <c r="BI19" i="3"/>
  <c r="BH19" i="3"/>
  <c r="BG19" i="3"/>
  <c r="BJ19" i="3" s="1"/>
  <c r="BI18" i="3"/>
  <c r="BH18" i="3"/>
  <c r="BG18" i="3"/>
  <c r="BI17" i="3"/>
  <c r="BH17" i="3"/>
  <c r="BG17" i="3"/>
  <c r="BJ17" i="3" s="1"/>
  <c r="BI16" i="3"/>
  <c r="BH16" i="3"/>
  <c r="BG16" i="3"/>
  <c r="BI15" i="3"/>
  <c r="BH15" i="3"/>
  <c r="BG15" i="3"/>
  <c r="BJ15" i="3" s="1"/>
  <c r="BI14" i="3"/>
  <c r="BH14" i="3"/>
  <c r="BG14" i="3"/>
  <c r="BI13" i="3"/>
  <c r="BH13" i="3"/>
  <c r="BG13" i="3"/>
  <c r="BJ13" i="3" s="1"/>
  <c r="BI12" i="3"/>
  <c r="BH12" i="3"/>
  <c r="BG12" i="3"/>
  <c r="BI11" i="3"/>
  <c r="BH11" i="3"/>
  <c r="BG11" i="3"/>
  <c r="BJ11" i="3" s="1"/>
  <c r="BI10" i="3"/>
  <c r="BH10" i="3"/>
  <c r="BG10" i="3"/>
  <c r="BI9" i="3"/>
  <c r="BH9" i="3"/>
  <c r="BG9" i="3"/>
  <c r="BJ9" i="3" s="1"/>
  <c r="BI8" i="3"/>
  <c r="BH8" i="3"/>
  <c r="BG8" i="3"/>
  <c r="BI7" i="3"/>
  <c r="BH7" i="3"/>
  <c r="BG7" i="3"/>
  <c r="BJ7" i="3" s="1"/>
  <c r="BI6" i="3"/>
  <c r="BH6" i="3"/>
  <c r="BG6" i="3"/>
  <c r="BG7" i="4" l="1"/>
  <c r="BH7" i="4" s="1"/>
  <c r="BI7" i="4" s="1"/>
  <c r="BG9" i="4"/>
  <c r="BH9" i="4" s="1"/>
  <c r="BI9" i="4" s="1"/>
  <c r="BG11" i="4"/>
  <c r="BH11" i="4" s="1"/>
  <c r="BI11" i="4" s="1"/>
  <c r="BG13" i="4"/>
  <c r="BH13" i="4" s="1"/>
  <c r="BI13" i="4" s="1"/>
  <c r="BG15" i="4"/>
  <c r="BH15" i="4" s="1"/>
  <c r="BI15" i="4" s="1"/>
  <c r="BG17" i="4"/>
  <c r="BH17" i="4" s="1"/>
  <c r="BI17" i="4" s="1"/>
  <c r="BG19" i="4"/>
  <c r="BH19" i="4" s="1"/>
  <c r="BI19" i="4" s="1"/>
  <c r="BG21" i="4"/>
  <c r="BH21" i="4" s="1"/>
  <c r="BI21" i="4" s="1"/>
  <c r="BG23" i="4"/>
  <c r="BH23" i="4" s="1"/>
  <c r="BI23" i="4" s="1"/>
  <c r="BG25" i="4"/>
  <c r="BH25" i="4" s="1"/>
  <c r="BI25" i="4" s="1"/>
  <c r="BG27" i="4"/>
  <c r="BH27" i="4" s="1"/>
  <c r="BI27" i="4" s="1"/>
  <c r="BG29" i="4"/>
  <c r="BH29" i="4" s="1"/>
  <c r="BI29" i="4" s="1"/>
  <c r="BG31" i="4"/>
  <c r="BH31" i="4" s="1"/>
  <c r="BI31" i="4" s="1"/>
  <c r="BG32" i="4"/>
  <c r="BH32" i="4" s="1"/>
  <c r="BI32" i="4" s="1"/>
  <c r="BG43" i="4"/>
  <c r="BH43" i="4" s="1"/>
  <c r="BI43" i="4" s="1"/>
  <c r="BG45" i="4"/>
  <c r="BH45" i="4" s="1"/>
  <c r="BI45" i="4" s="1"/>
  <c r="BG47" i="4"/>
  <c r="BH47" i="4" s="1"/>
  <c r="BI47" i="4" s="1"/>
  <c r="BG49" i="4"/>
  <c r="BH49" i="4" s="1"/>
  <c r="BI49" i="4" s="1"/>
  <c r="BG51" i="4"/>
  <c r="BH51" i="4" s="1"/>
  <c r="BI51" i="4" s="1"/>
  <c r="BG53" i="4"/>
  <c r="BH53" i="4" s="1"/>
  <c r="BI53" i="4" s="1"/>
  <c r="BG55" i="4"/>
  <c r="BH55" i="4" s="1"/>
  <c r="BI55" i="4" s="1"/>
  <c r="BG57" i="4"/>
  <c r="BH57" i="4" s="1"/>
  <c r="BI57" i="4" s="1"/>
  <c r="BG59" i="4"/>
  <c r="BH59" i="4" s="1"/>
  <c r="BI59" i="4" s="1"/>
  <c r="BJ6" i="3"/>
  <c r="BJ8" i="3"/>
  <c r="BJ10" i="3"/>
  <c r="BJ12" i="3"/>
  <c r="BJ14" i="3"/>
  <c r="BJ16" i="3"/>
  <c r="BJ18" i="3"/>
  <c r="BJ20" i="3"/>
  <c r="BJ22" i="3"/>
  <c r="BJ24" i="3"/>
  <c r="BJ26" i="3"/>
  <c r="BJ28" i="3"/>
  <c r="BJ30" i="3"/>
  <c r="BJ32" i="3"/>
  <c r="BJ34" i="3"/>
  <c r="BJ36" i="3"/>
  <c r="BJ38" i="3"/>
  <c r="BJ40" i="3"/>
  <c r="BJ42" i="3"/>
  <c r="BJ44" i="3"/>
  <c r="BJ46" i="3"/>
  <c r="BJ48" i="3"/>
  <c r="BJ50" i="3"/>
  <c r="BJ52" i="3"/>
  <c r="BJ54" i="3"/>
  <c r="BJ56" i="3"/>
  <c r="BJ58" i="3"/>
  <c r="BJ60" i="3"/>
</calcChain>
</file>

<file path=xl/sharedStrings.xml><?xml version="1.0" encoding="utf-8"?>
<sst xmlns="http://schemas.openxmlformats.org/spreadsheetml/2006/main" count="104" uniqueCount="82">
  <si>
    <t>ปถ 05 : บ</t>
  </si>
  <si>
    <t>แบบบันทึกผลการพัฒนาคุณภาพของผู้เรียนรายวิชา</t>
  </si>
  <si>
    <t>โรงเรียนเทศบาล ๑ วัดพระงาม (สามัคคีพิทยา)</t>
  </si>
  <si>
    <t>สังกัดเทศบาลนครนครปฐม           จังหวัดนครปฐม</t>
  </si>
  <si>
    <t xml:space="preserve">ภาคเรียนที่  </t>
  </si>
  <si>
    <t>…………………….</t>
  </si>
  <si>
    <t xml:space="preserve">ปีการศึกษา </t>
  </si>
  <si>
    <t>…………………………</t>
  </si>
  <si>
    <t>ชั้นมัธยมศึกษาปีที่</t>
  </si>
  <si>
    <t>……………………………</t>
  </si>
  <si>
    <t>กลุ่มสาระการเรียนรู้</t>
  </si>
  <si>
    <t>……………………………………………………………..</t>
  </si>
  <si>
    <t>รหัสวิชา</t>
  </si>
  <si>
    <t>……………………………..</t>
  </si>
  <si>
    <t>รายวิชา  ……………………………………….</t>
  </si>
  <si>
    <t>เวลาเรียน</t>
  </si>
  <si>
    <t>……………….</t>
  </si>
  <si>
    <t>ชั่วโมง / ภาคเรียน</t>
  </si>
  <si>
    <t>ครูผู้สอน</t>
  </si>
  <si>
    <t>…………………………………………………………………………………...…………………..</t>
  </si>
  <si>
    <t>ครูที่ปรึกษา</t>
  </si>
  <si>
    <t>……………………………………………………………………………………………..</t>
  </si>
  <si>
    <t>จำนวนนักเรียนทั้งหมด</t>
  </si>
  <si>
    <t>จำนวนนักเรียนที่เข้าสอบ</t>
  </si>
  <si>
    <t>สรุปผลการเรียน</t>
  </si>
  <si>
    <t>หมายเหตุ</t>
  </si>
  <si>
    <t>จำนวนนักเรียนที่ได้รับระดับผลการเรียน</t>
  </si>
  <si>
    <t>ร</t>
  </si>
  <si>
    <t>มส</t>
  </si>
  <si>
    <t>คิดเป็นร้อยละ</t>
  </si>
  <si>
    <t>การอนุมัติผลการเรียน</t>
  </si>
  <si>
    <t>ลงชื่อ............................................................................................  ครูผู้สอน</t>
  </si>
  <si>
    <t>ลงชื่อ............................................................................................  หัวหน้ากลุ่มสาระการเรียนรู้</t>
  </si>
  <si>
    <t>ลงชื่อ............................................................................................  รองผู้อำนวยการสถานศึกษา</t>
  </si>
  <si>
    <t>ลงชื่อ..............................................................................................  ผู้อำนวยการสถานศึกษา</t>
  </si>
  <si>
    <t>(..........................................................................)</t>
  </si>
  <si>
    <t>อนุมัติผลการเรียน</t>
  </si>
  <si>
    <t>วันที่ ........................ เดือน ........................................ พ.ศ. ............................</t>
  </si>
  <si>
    <t>ข้อมูลนักเรียน</t>
  </si>
  <si>
    <t>เลขที่</t>
  </si>
  <si>
    <t>เลขประจำตัว</t>
  </si>
  <si>
    <t>คำนำหน้า</t>
  </si>
  <si>
    <t>ชื่อ</t>
  </si>
  <si>
    <t>ชื่อสกุล</t>
  </si>
  <si>
    <t>เลขประจำตัวประชาชน</t>
  </si>
  <si>
    <t>สัปดาห์ที่</t>
  </si>
  <si>
    <t>เดือน</t>
  </si>
  <si>
    <t>นับ</t>
  </si>
  <si>
    <t>วันที่</t>
  </si>
  <si>
    <t>เลขที่/ชั่วโมง</t>
  </si>
  <si>
    <t>ข</t>
  </si>
  <si>
    <t>ป</t>
  </si>
  <si>
    <t>ล</t>
  </si>
  <si>
    <t>sum</t>
  </si>
  <si>
    <t>รวมเวลาเรียน</t>
  </si>
  <si>
    <t>ร้อยละ</t>
  </si>
  <si>
    <t>รวม</t>
  </si>
  <si>
    <t>คาบต่อวัน</t>
  </si>
  <si>
    <t>2หน้า</t>
  </si>
  <si>
    <t>ตารางบันทึกผลการประเมินตัวชี้วัด</t>
  </si>
  <si>
    <t>หน่วย</t>
  </si>
  <si>
    <t>ตัวชี้วัด</t>
  </si>
  <si>
    <t>คะแนน</t>
  </si>
  <si>
    <t>หน่วยการเรียนรู้ที่ ..........</t>
  </si>
  <si>
    <t>หน่วยการเรียนรู้ที่ .........</t>
  </si>
  <si>
    <t>สรุปผลการจัดการประเมินรายวิชา</t>
  </si>
  <si>
    <t>ผลการเรียนระหว่างเรียน</t>
  </si>
  <si>
    <t>คะแนนระหว่างเรียน</t>
  </si>
  <si>
    <t>สรุปผล</t>
  </si>
  <si>
    <t>คะแนนกลางภาค</t>
  </si>
  <si>
    <t>คะแนนปลายภาค</t>
  </si>
  <si>
    <t>รวมคะแนนทั้งหมด</t>
  </si>
  <si>
    <t>ระดับผลการเรียน</t>
  </si>
  <si>
    <t>แก้ไข</t>
  </si>
  <si>
    <t xml:space="preserve"> </t>
  </si>
  <si>
    <t>หน่วยการเรียนรู้ที่ ………</t>
  </si>
  <si>
    <t>โครงสร้างรายวิชา</t>
  </si>
  <si>
    <t xml:space="preserve">    หน่วยการเรียนรู้    ชื่อหน่วย</t>
  </si>
  <si>
    <t>มาตรฐานการเรียนรู้และตัวชี้วัด/ผลการเรียนรู้</t>
  </si>
  <si>
    <t>อัตราส่วน คะแนนระหว่างเรียน : คะแนนปลายภาคเรียน = …………………… : …………………...</t>
  </si>
  <si>
    <t>รวมคะแนน</t>
  </si>
  <si>
    <t>แบบบันทึกเวลาเรียนภาคเรียนที่ ……......…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</si>
</sst>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00000]0\ 0000\ 00000\ 00\ 0"/>
  </numFmts>
  <fonts count="24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8"/>
      <name val="TH SarabunPSK"/>
      <family val="2"/>
    </font>
    <font>
      <b/>
      <sz val="20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6"/>
      <color theme="0"/>
      <name val="TH SarabunPSK"/>
      <family val="2"/>
    </font>
    <font>
      <b/>
      <sz val="18"/>
      <name val="TH SarabunPSK"/>
      <family val="2"/>
    </font>
    <font>
      <sz val="10"/>
      <name val="Arial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12"/>
      <color rgb="FFFF0000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sz val="14"/>
      <color theme="0"/>
      <name val="TH SarabunPSK"/>
      <family val="2"/>
    </font>
    <font>
      <b/>
      <sz val="14"/>
      <color indexed="9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1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/>
    <xf numFmtId="0" fontId="2" fillId="0" borderId="3" xfId="0" applyFont="1" applyBorder="1"/>
    <xf numFmtId="0" fontId="6" fillId="0" borderId="3" xfId="0" applyFont="1" applyBorder="1" applyAlignment="1">
      <alignment horizontal="center"/>
    </xf>
    <xf numFmtId="0" fontId="5" fillId="0" borderId="4" xfId="0" applyFont="1" applyBorder="1"/>
    <xf numFmtId="0" fontId="7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2" fillId="0" borderId="0" xfId="0" applyFont="1" applyAlignment="1"/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187" fontId="2" fillId="0" borderId="4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6" fillId="0" borderId="0" xfId="0" applyFont="1"/>
    <xf numFmtId="0" fontId="10" fillId="0" borderId="1" xfId="0" applyFont="1" applyBorder="1"/>
    <xf numFmtId="0" fontId="10" fillId="2" borderId="1" xfId="0" applyFont="1" applyFill="1" applyBorder="1" applyAlignment="1">
      <alignment horizontal="center"/>
    </xf>
    <xf numFmtId="0" fontId="10" fillId="0" borderId="1" xfId="0" applyFont="1" applyFill="1" applyBorder="1"/>
    <xf numFmtId="0" fontId="6" fillId="0" borderId="1" xfId="0" applyFont="1" applyBorder="1" applyAlignment="1">
      <alignment horizontal="left" vertical="center"/>
    </xf>
    <xf numFmtId="0" fontId="5" fillId="0" borderId="0" xfId="1" applyFont="1"/>
    <xf numFmtId="0" fontId="5" fillId="0" borderId="1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5" fillId="0" borderId="0" xfId="1" applyFont="1" applyAlignment="1"/>
    <xf numFmtId="0" fontId="7" fillId="0" borderId="1" xfId="1" applyFont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2" fontId="11" fillId="0" borderId="1" xfId="1" applyNumberFormat="1" applyFont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textRotation="90"/>
    </xf>
    <xf numFmtId="0" fontId="6" fillId="0" borderId="20" xfId="0" applyFont="1" applyBorder="1" applyAlignment="1">
      <alignment horizontal="center" textRotation="90"/>
    </xf>
    <xf numFmtId="0" fontId="6" fillId="0" borderId="21" xfId="0" applyFont="1" applyBorder="1" applyAlignment="1">
      <alignment horizontal="center" textRotation="90"/>
    </xf>
    <xf numFmtId="0" fontId="6" fillId="0" borderId="18" xfId="0" applyFont="1" applyBorder="1" applyAlignment="1">
      <alignment horizontal="center" textRotation="90"/>
    </xf>
    <xf numFmtId="0" fontId="6" fillId="0" borderId="22" xfId="0" applyFont="1" applyBorder="1" applyAlignment="1">
      <alignment horizontal="center" textRotation="90"/>
    </xf>
    <xf numFmtId="0" fontId="6" fillId="0" borderId="23" xfId="0" applyFont="1" applyBorder="1" applyAlignment="1">
      <alignment horizontal="center" textRotation="90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7" fillId="0" borderId="34" xfId="0" applyFont="1" applyBorder="1" applyAlignment="1">
      <alignment horizontal="center"/>
    </xf>
    <xf numFmtId="0" fontId="18" fillId="0" borderId="4" xfId="0" applyFont="1" applyBorder="1"/>
    <xf numFmtId="0" fontId="18" fillId="0" borderId="0" xfId="0" applyFont="1"/>
    <xf numFmtId="0" fontId="6" fillId="0" borderId="34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18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6" fillId="0" borderId="12" xfId="0" applyFont="1" applyBorder="1" applyAlignment="1">
      <alignment horizontal="center" vertical="center" textRotation="90"/>
    </xf>
    <xf numFmtId="0" fontId="18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2" fillId="0" borderId="1" xfId="0" applyFont="1" applyBorder="1"/>
    <xf numFmtId="0" fontId="18" fillId="0" borderId="3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textRotation="90"/>
    </xf>
    <xf numFmtId="0" fontId="13" fillId="0" borderId="2" xfId="0" applyFont="1" applyBorder="1" applyAlignment="1">
      <alignment horizontal="center" vertical="center" textRotation="90"/>
    </xf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0" fontId="2" fillId="0" borderId="12" xfId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5" fillId="0" borderId="7" xfId="1" applyFont="1" applyBorder="1" applyAlignment="1">
      <alignment horizontal="center" vertical="center" textRotation="90"/>
    </xf>
    <xf numFmtId="0" fontId="5" fillId="0" borderId="10" xfId="1" applyFont="1" applyBorder="1" applyAlignment="1">
      <alignment horizontal="center" vertical="center" textRotation="90"/>
    </xf>
    <xf numFmtId="0" fontId="5" fillId="0" borderId="12" xfId="1" applyFont="1" applyBorder="1" applyAlignment="1">
      <alignment horizontal="center" vertical="center" textRotation="90"/>
    </xf>
    <xf numFmtId="0" fontId="2" fillId="0" borderId="9" xfId="1" applyFont="1" applyBorder="1" applyAlignment="1">
      <alignment horizontal="center" textRotation="90"/>
    </xf>
    <xf numFmtId="0" fontId="2" fillId="0" borderId="5" xfId="1" applyFont="1" applyBorder="1" applyAlignment="1">
      <alignment horizontal="center" textRotation="90"/>
    </xf>
    <xf numFmtId="0" fontId="2" fillId="0" borderId="11" xfId="1" applyFont="1" applyBorder="1" applyAlignment="1">
      <alignment horizontal="center" textRotation="90"/>
    </xf>
    <xf numFmtId="0" fontId="2" fillId="0" borderId="1" xfId="1" applyFont="1" applyBorder="1" applyAlignment="1">
      <alignment horizontal="center" textRotation="90"/>
    </xf>
    <xf numFmtId="0" fontId="15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9" xfId="0" applyFont="1" applyBorder="1" applyAlignment="1">
      <alignment horizontal="center" vertical="center" textRotation="90"/>
    </xf>
    <xf numFmtId="0" fontId="6" fillId="0" borderId="31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/>
    </xf>
    <xf numFmtId="0" fontId="2" fillId="0" borderId="0" xfId="1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0</xdr:row>
      <xdr:rowOff>0</xdr:rowOff>
    </xdr:from>
    <xdr:to>
      <xdr:col>7</xdr:col>
      <xdr:colOff>371475</xdr:colOff>
      <xdr:row>4</xdr:row>
      <xdr:rowOff>57150</xdr:rowOff>
    </xdr:to>
    <xdr:pic>
      <xdr:nvPicPr>
        <xdr:cNvPr id="2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0"/>
          <a:ext cx="12573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15</xdr:row>
      <xdr:rowOff>152400</xdr:rowOff>
    </xdr:from>
    <xdr:to>
      <xdr:col>13</xdr:col>
      <xdr:colOff>9525</xdr:colOff>
      <xdr:row>15</xdr:row>
      <xdr:rowOff>152400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3848100" y="4324350"/>
          <a:ext cx="9525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23;&#3633;&#3604;&#3649;&#3621;&#3632;&#3611;&#3619;&#3632;&#3648;&#3617;&#3636;&#3609;&#3612;&#3621;/&#3591;&#3634;&#3609;&#3588;&#3619;&#3641;&#3611;&#3619;&#3632;&#3592;&#3635;&#3623;&#3636;&#3594;&#3634;&#3611;&#3637;&#3585;&#3634;&#3619;&#3624;&#3638;&#3585;&#3625;&#3634;2560/&#3591;&#3634;&#3609;&#3617;&#3633;&#3608;&#3618;&#3617;&#3611;&#3637;&#3607;&#3637;&#3656;1/01&#3616;&#3634;&#3625;&#3634;&#3652;&#3607;&#3618;&#3617;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"/>
      <sheetName val="name"/>
      <sheetName val="t1"/>
      <sheetName val="t2"/>
      <sheetName val="บันทึกหน่วย1-2"/>
      <sheetName val="บันทึกหน่วย3-4"/>
      <sheetName val="บันทึกหน่วย5-6"/>
      <sheetName val="บันทึกหน่วย7-8"/>
      <sheetName val="บันทึกหน่วย9-10"/>
      <sheetName val="บันทึกหน่วย11-12"/>
      <sheetName val="สรุปคะแนน12"/>
      <sheetName val="โครงสร้าง"/>
    </sheetNames>
    <sheetDataSet>
      <sheetData sheetId="0"/>
      <sheetData sheetId="1"/>
      <sheetData sheetId="2">
        <row r="6">
          <cell r="BJ6">
            <v>0</v>
          </cell>
        </row>
        <row r="7">
          <cell r="BJ7">
            <v>0</v>
          </cell>
        </row>
        <row r="8">
          <cell r="BJ8">
            <v>4</v>
          </cell>
        </row>
        <row r="9">
          <cell r="BJ9">
            <v>7</v>
          </cell>
        </row>
        <row r="10">
          <cell r="BJ10">
            <v>0</v>
          </cell>
        </row>
        <row r="11">
          <cell r="BJ11">
            <v>1</v>
          </cell>
        </row>
        <row r="12">
          <cell r="BJ12">
            <v>1</v>
          </cell>
        </row>
        <row r="13">
          <cell r="BJ13">
            <v>0</v>
          </cell>
        </row>
        <row r="14">
          <cell r="BJ14">
            <v>0</v>
          </cell>
        </row>
        <row r="15">
          <cell r="BJ15">
            <v>5</v>
          </cell>
        </row>
        <row r="16">
          <cell r="BJ16">
            <v>3</v>
          </cell>
        </row>
        <row r="17">
          <cell r="BJ17">
            <v>1</v>
          </cell>
        </row>
        <row r="18">
          <cell r="BJ18">
            <v>0</v>
          </cell>
        </row>
        <row r="19">
          <cell r="BJ19">
            <v>0</v>
          </cell>
        </row>
        <row r="20">
          <cell r="BJ20">
            <v>0</v>
          </cell>
        </row>
        <row r="21">
          <cell r="BJ21">
            <v>0</v>
          </cell>
        </row>
        <row r="22">
          <cell r="BJ22">
            <v>0</v>
          </cell>
        </row>
        <row r="23">
          <cell r="BJ23">
            <v>9</v>
          </cell>
        </row>
        <row r="24">
          <cell r="BJ24">
            <v>0</v>
          </cell>
        </row>
        <row r="25">
          <cell r="BJ25">
            <v>0</v>
          </cell>
        </row>
        <row r="26">
          <cell r="BJ26">
            <v>1</v>
          </cell>
        </row>
        <row r="27">
          <cell r="BJ27">
            <v>3</v>
          </cell>
        </row>
        <row r="28">
          <cell r="BJ28">
            <v>0</v>
          </cell>
        </row>
        <row r="29">
          <cell r="BJ29">
            <v>0</v>
          </cell>
        </row>
        <row r="30">
          <cell r="BJ30">
            <v>1</v>
          </cell>
        </row>
        <row r="31">
          <cell r="BJ31">
            <v>7</v>
          </cell>
        </row>
        <row r="32">
          <cell r="BJ32">
            <v>2</v>
          </cell>
        </row>
        <row r="33">
          <cell r="BJ33">
            <v>2</v>
          </cell>
        </row>
        <row r="34">
          <cell r="BJ34">
            <v>1</v>
          </cell>
        </row>
        <row r="35">
          <cell r="BJ35">
            <v>1</v>
          </cell>
        </row>
        <row r="36">
          <cell r="BJ36">
            <v>0</v>
          </cell>
        </row>
        <row r="37">
          <cell r="BJ37">
            <v>2</v>
          </cell>
        </row>
        <row r="38">
          <cell r="BJ38">
            <v>2</v>
          </cell>
        </row>
        <row r="39">
          <cell r="BJ39">
            <v>0</v>
          </cell>
        </row>
        <row r="40">
          <cell r="BJ40">
            <v>0</v>
          </cell>
        </row>
        <row r="41">
          <cell r="BJ41">
            <v>0</v>
          </cell>
        </row>
        <row r="42">
          <cell r="BJ42">
            <v>1</v>
          </cell>
        </row>
        <row r="43">
          <cell r="BJ43">
            <v>13</v>
          </cell>
        </row>
        <row r="44">
          <cell r="BJ44">
            <v>11</v>
          </cell>
        </row>
        <row r="45">
          <cell r="BJ45">
            <v>1</v>
          </cell>
        </row>
        <row r="46">
          <cell r="BJ46">
            <v>6</v>
          </cell>
        </row>
        <row r="47">
          <cell r="BJ47">
            <v>0</v>
          </cell>
        </row>
        <row r="48">
          <cell r="BJ48">
            <v>0</v>
          </cell>
        </row>
        <row r="49">
          <cell r="BJ49">
            <v>1</v>
          </cell>
        </row>
        <row r="50">
          <cell r="BJ50">
            <v>2</v>
          </cell>
        </row>
        <row r="51">
          <cell r="BJ51">
            <v>0</v>
          </cell>
        </row>
        <row r="52">
          <cell r="BJ52">
            <v>0</v>
          </cell>
        </row>
        <row r="53">
          <cell r="BJ53">
            <v>0</v>
          </cell>
        </row>
        <row r="54">
          <cell r="BJ54">
            <v>0</v>
          </cell>
        </row>
        <row r="55">
          <cell r="BJ55">
            <v>0</v>
          </cell>
        </row>
        <row r="56">
          <cell r="BJ56">
            <v>0</v>
          </cell>
        </row>
        <row r="57">
          <cell r="BJ57">
            <v>0</v>
          </cell>
        </row>
        <row r="58">
          <cell r="BJ58">
            <v>0</v>
          </cell>
        </row>
        <row r="59">
          <cell r="BJ59">
            <v>0</v>
          </cell>
        </row>
        <row r="60">
          <cell r="BJ6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I34" sqref="I34"/>
    </sheetView>
  </sheetViews>
  <sheetFormatPr defaultRowHeight="21" x14ac:dyDescent="0.35"/>
  <cols>
    <col min="1" max="1" width="12" style="1" customWidth="1"/>
    <col min="2" max="2" width="9.140625" style="1"/>
    <col min="3" max="12" width="5.7109375" style="1" customWidth="1"/>
    <col min="13" max="13" width="4.140625" style="1" customWidth="1"/>
    <col min="14" max="14" width="6" style="1" customWidth="1"/>
    <col min="15" max="16" width="4" style="1" customWidth="1"/>
    <col min="17" max="16384" width="9.140625" style="1"/>
  </cols>
  <sheetData>
    <row r="1" spans="1:15" ht="23.25" x14ac:dyDescent="0.35">
      <c r="O1" s="2" t="s">
        <v>0</v>
      </c>
    </row>
    <row r="5" spans="1:15" ht="26.25" x14ac:dyDescent="0.4">
      <c r="A5" s="141" t="s">
        <v>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</row>
    <row r="6" spans="1:15" x14ac:dyDescent="0.35">
      <c r="A6" s="140" t="s">
        <v>2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</row>
    <row r="7" spans="1:15" x14ac:dyDescent="0.35">
      <c r="A7" s="140" t="s">
        <v>3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</row>
    <row r="8" spans="1:15" ht="23.25" customHeight="1" x14ac:dyDescent="0.35">
      <c r="D8" s="1" t="s">
        <v>4</v>
      </c>
      <c r="F8" s="3" t="s">
        <v>5</v>
      </c>
      <c r="H8" s="1" t="s">
        <v>6</v>
      </c>
      <c r="J8" s="1" t="s">
        <v>7</v>
      </c>
    </row>
    <row r="9" spans="1:15" ht="24.75" customHeight="1" x14ac:dyDescent="0.35">
      <c r="F9" s="1" t="s">
        <v>8</v>
      </c>
      <c r="I9" s="4" t="s">
        <v>9</v>
      </c>
    </row>
    <row r="10" spans="1:15" ht="14.25" customHeight="1" x14ac:dyDescent="0.35"/>
    <row r="11" spans="1:15" ht="24" customHeight="1" x14ac:dyDescent="0.35">
      <c r="D11" s="1" t="s">
        <v>10</v>
      </c>
      <c r="G11" s="1" t="s">
        <v>11</v>
      </c>
    </row>
    <row r="12" spans="1:15" ht="24" customHeight="1" x14ac:dyDescent="0.35">
      <c r="C12" s="1" t="s">
        <v>12</v>
      </c>
      <c r="E12" s="1" t="s">
        <v>13</v>
      </c>
      <c r="H12" s="1" t="s">
        <v>14</v>
      </c>
    </row>
    <row r="13" spans="1:15" ht="24" customHeight="1" x14ac:dyDescent="0.35">
      <c r="E13" s="1" t="s">
        <v>15</v>
      </c>
      <c r="G13" s="1" t="s">
        <v>16</v>
      </c>
      <c r="I13" s="1" t="s">
        <v>17</v>
      </c>
    </row>
    <row r="14" spans="1:15" ht="24" customHeight="1" x14ac:dyDescent="0.35"/>
    <row r="15" spans="1:15" ht="24" customHeight="1" x14ac:dyDescent="0.35">
      <c r="B15" s="1" t="s">
        <v>18</v>
      </c>
      <c r="C15" s="1" t="s">
        <v>19</v>
      </c>
    </row>
    <row r="16" spans="1:15" ht="24" customHeight="1" x14ac:dyDescent="0.35">
      <c r="B16" s="1" t="s">
        <v>20</v>
      </c>
      <c r="D16" s="1" t="s">
        <v>21</v>
      </c>
    </row>
    <row r="17" spans="1:16" ht="24" customHeight="1" x14ac:dyDescent="0.35"/>
    <row r="18" spans="1:16" x14ac:dyDescent="0.35">
      <c r="A18" s="142" t="s">
        <v>22</v>
      </c>
      <c r="B18" s="142" t="s">
        <v>23</v>
      </c>
      <c r="C18" s="143" t="s">
        <v>24</v>
      </c>
      <c r="D18" s="144"/>
      <c r="E18" s="144"/>
      <c r="F18" s="144"/>
      <c r="G18" s="144"/>
      <c r="H18" s="144"/>
      <c r="I18" s="144"/>
      <c r="J18" s="144"/>
      <c r="K18" s="144"/>
      <c r="L18" s="145" t="s">
        <v>25</v>
      </c>
      <c r="M18" s="145"/>
      <c r="N18" s="145"/>
      <c r="O18" s="145"/>
      <c r="P18" s="145"/>
    </row>
    <row r="19" spans="1:16" x14ac:dyDescent="0.35">
      <c r="A19" s="142"/>
      <c r="B19" s="142"/>
      <c r="C19" s="146" t="s">
        <v>26</v>
      </c>
      <c r="D19" s="146"/>
      <c r="E19" s="146"/>
      <c r="F19" s="146"/>
      <c r="G19" s="146"/>
      <c r="H19" s="146"/>
      <c r="I19" s="146"/>
      <c r="J19" s="146"/>
      <c r="K19" s="143"/>
      <c r="L19" s="145"/>
      <c r="M19" s="145"/>
      <c r="N19" s="145"/>
      <c r="O19" s="145"/>
      <c r="P19" s="145"/>
    </row>
    <row r="20" spans="1:16" x14ac:dyDescent="0.35">
      <c r="A20" s="142"/>
      <c r="B20" s="142"/>
      <c r="C20" s="6">
        <v>0</v>
      </c>
      <c r="D20" s="6">
        <v>1</v>
      </c>
      <c r="E20" s="6">
        <v>1.5</v>
      </c>
      <c r="F20" s="6">
        <v>2</v>
      </c>
      <c r="G20" s="6">
        <v>2.5</v>
      </c>
      <c r="H20" s="6">
        <v>3</v>
      </c>
      <c r="I20" s="6">
        <v>3.5</v>
      </c>
      <c r="J20" s="6">
        <v>4</v>
      </c>
      <c r="K20" s="6" t="s">
        <v>27</v>
      </c>
      <c r="L20" s="7" t="s">
        <v>28</v>
      </c>
      <c r="M20" s="8"/>
      <c r="N20" s="9"/>
      <c r="O20" s="10"/>
      <c r="P20" s="11"/>
    </row>
    <row r="21" spans="1:16" ht="23.1" customHeight="1" x14ac:dyDescent="0.35">
      <c r="A21" s="6"/>
      <c r="B21" s="6"/>
      <c r="C21" s="12"/>
      <c r="D21" s="12"/>
      <c r="E21" s="6"/>
      <c r="F21" s="6"/>
      <c r="G21" s="6"/>
      <c r="H21" s="6"/>
      <c r="I21" s="12"/>
      <c r="J21" s="6"/>
      <c r="K21" s="12"/>
      <c r="L21" s="7"/>
      <c r="M21" s="13"/>
      <c r="N21" s="14"/>
      <c r="O21" s="14"/>
      <c r="P21" s="15"/>
    </row>
    <row r="22" spans="1:16" ht="23.1" customHeight="1" x14ac:dyDescent="0.35">
      <c r="A22" s="16" t="s">
        <v>29</v>
      </c>
      <c r="B22" s="17"/>
      <c r="C22" s="18"/>
      <c r="D22" s="18"/>
      <c r="E22" s="17"/>
      <c r="F22" s="17"/>
      <c r="G22" s="17"/>
      <c r="H22" s="17"/>
      <c r="I22" s="18"/>
      <c r="J22" s="17"/>
      <c r="K22" s="18"/>
      <c r="L22" s="19"/>
      <c r="M22" s="20"/>
      <c r="N22" s="9"/>
      <c r="O22" s="9"/>
      <c r="P22" s="21"/>
    </row>
    <row r="24" spans="1:16" ht="23.25" x14ac:dyDescent="0.35">
      <c r="A24" s="139" t="s">
        <v>30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</row>
    <row r="25" spans="1:16" ht="24" customHeight="1" x14ac:dyDescent="0.35">
      <c r="B25" s="22" t="s">
        <v>31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6" ht="24" customHeight="1" x14ac:dyDescent="0.35">
      <c r="B26" s="22" t="s">
        <v>32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6" ht="24" customHeight="1" x14ac:dyDescent="0.35">
      <c r="B27" s="22" t="s">
        <v>33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6" ht="23.1" customHeight="1" x14ac:dyDescent="0.35"/>
    <row r="29" spans="1:16" ht="23.1" customHeight="1" x14ac:dyDescent="0.35">
      <c r="B29" s="22" t="s">
        <v>34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6" ht="23.1" customHeight="1" x14ac:dyDescent="0.35">
      <c r="C30" s="1" t="s">
        <v>35</v>
      </c>
    </row>
    <row r="31" spans="1:16" ht="23.1" customHeight="1" x14ac:dyDescent="0.35"/>
    <row r="32" spans="1:16" ht="23.1" customHeight="1" x14ac:dyDescent="0.35">
      <c r="A32" s="140" t="s">
        <v>36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</row>
    <row r="33" spans="2:2" ht="23.1" customHeight="1" x14ac:dyDescent="0.35"/>
    <row r="34" spans="2:2" ht="23.1" customHeight="1" x14ac:dyDescent="0.35">
      <c r="B34" s="1" t="s">
        <v>37</v>
      </c>
    </row>
  </sheetData>
  <mergeCells count="10">
    <mergeCell ref="A24:M24"/>
    <mergeCell ref="A32:M32"/>
    <mergeCell ref="A5:M5"/>
    <mergeCell ref="A6:M6"/>
    <mergeCell ref="A7:M7"/>
    <mergeCell ref="A18:A20"/>
    <mergeCell ref="B18:B20"/>
    <mergeCell ref="C18:K18"/>
    <mergeCell ref="L18:P19"/>
    <mergeCell ref="C19:K19"/>
  </mergeCells>
  <pageMargins left="0.70866141732283472" right="0.11811023622047245" top="0.35433070866141736" bottom="0.74803149606299213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opLeftCell="A34" workbookViewId="0">
      <selection activeCell="A34" sqref="A1:XFD1048576"/>
    </sheetView>
  </sheetViews>
  <sheetFormatPr defaultRowHeight="21" x14ac:dyDescent="0.35"/>
  <cols>
    <col min="1" max="1" width="7" style="1" customWidth="1"/>
    <col min="2" max="2" width="11.5703125" style="1" customWidth="1"/>
    <col min="3" max="3" width="9" style="1" bestFit="1" customWidth="1"/>
    <col min="4" max="4" width="14" style="1" bestFit="1" customWidth="1"/>
    <col min="5" max="5" width="18.42578125" style="1" customWidth="1"/>
    <col min="6" max="6" width="20.140625" style="1" customWidth="1"/>
    <col min="7" max="7" width="15.7109375" style="1" customWidth="1"/>
    <col min="8" max="256" width="9.140625" style="1"/>
    <col min="257" max="257" width="7" style="1" customWidth="1"/>
    <col min="258" max="258" width="11.5703125" style="1" customWidth="1"/>
    <col min="259" max="259" width="9" style="1" bestFit="1" customWidth="1"/>
    <col min="260" max="260" width="14" style="1" bestFit="1" customWidth="1"/>
    <col min="261" max="261" width="18.42578125" style="1" customWidth="1"/>
    <col min="262" max="262" width="20.140625" style="1" customWidth="1"/>
    <col min="263" max="263" width="15.7109375" style="1" customWidth="1"/>
    <col min="264" max="512" width="9.140625" style="1"/>
    <col min="513" max="513" width="7" style="1" customWidth="1"/>
    <col min="514" max="514" width="11.5703125" style="1" customWidth="1"/>
    <col min="515" max="515" width="9" style="1" bestFit="1" customWidth="1"/>
    <col min="516" max="516" width="14" style="1" bestFit="1" customWidth="1"/>
    <col min="517" max="517" width="18.42578125" style="1" customWidth="1"/>
    <col min="518" max="518" width="20.140625" style="1" customWidth="1"/>
    <col min="519" max="519" width="15.7109375" style="1" customWidth="1"/>
    <col min="520" max="768" width="9.140625" style="1"/>
    <col min="769" max="769" width="7" style="1" customWidth="1"/>
    <col min="770" max="770" width="11.5703125" style="1" customWidth="1"/>
    <col min="771" max="771" width="9" style="1" bestFit="1" customWidth="1"/>
    <col min="772" max="772" width="14" style="1" bestFit="1" customWidth="1"/>
    <col min="773" max="773" width="18.42578125" style="1" customWidth="1"/>
    <col min="774" max="774" width="20.140625" style="1" customWidth="1"/>
    <col min="775" max="775" width="15.7109375" style="1" customWidth="1"/>
    <col min="776" max="1024" width="9.140625" style="1"/>
    <col min="1025" max="1025" width="7" style="1" customWidth="1"/>
    <col min="1026" max="1026" width="11.5703125" style="1" customWidth="1"/>
    <col min="1027" max="1027" width="9" style="1" bestFit="1" customWidth="1"/>
    <col min="1028" max="1028" width="14" style="1" bestFit="1" customWidth="1"/>
    <col min="1029" max="1029" width="18.42578125" style="1" customWidth="1"/>
    <col min="1030" max="1030" width="20.140625" style="1" customWidth="1"/>
    <col min="1031" max="1031" width="15.7109375" style="1" customWidth="1"/>
    <col min="1032" max="1280" width="9.140625" style="1"/>
    <col min="1281" max="1281" width="7" style="1" customWidth="1"/>
    <col min="1282" max="1282" width="11.5703125" style="1" customWidth="1"/>
    <col min="1283" max="1283" width="9" style="1" bestFit="1" customWidth="1"/>
    <col min="1284" max="1284" width="14" style="1" bestFit="1" customWidth="1"/>
    <col min="1285" max="1285" width="18.42578125" style="1" customWidth="1"/>
    <col min="1286" max="1286" width="20.140625" style="1" customWidth="1"/>
    <col min="1287" max="1287" width="15.7109375" style="1" customWidth="1"/>
    <col min="1288" max="1536" width="9.140625" style="1"/>
    <col min="1537" max="1537" width="7" style="1" customWidth="1"/>
    <col min="1538" max="1538" width="11.5703125" style="1" customWidth="1"/>
    <col min="1539" max="1539" width="9" style="1" bestFit="1" customWidth="1"/>
    <col min="1540" max="1540" width="14" style="1" bestFit="1" customWidth="1"/>
    <col min="1541" max="1541" width="18.42578125" style="1" customWidth="1"/>
    <col min="1542" max="1542" width="20.140625" style="1" customWidth="1"/>
    <col min="1543" max="1543" width="15.7109375" style="1" customWidth="1"/>
    <col min="1544" max="1792" width="9.140625" style="1"/>
    <col min="1793" max="1793" width="7" style="1" customWidth="1"/>
    <col min="1794" max="1794" width="11.5703125" style="1" customWidth="1"/>
    <col min="1795" max="1795" width="9" style="1" bestFit="1" customWidth="1"/>
    <col min="1796" max="1796" width="14" style="1" bestFit="1" customWidth="1"/>
    <col min="1797" max="1797" width="18.42578125" style="1" customWidth="1"/>
    <col min="1798" max="1798" width="20.140625" style="1" customWidth="1"/>
    <col min="1799" max="1799" width="15.7109375" style="1" customWidth="1"/>
    <col min="1800" max="2048" width="9.140625" style="1"/>
    <col min="2049" max="2049" width="7" style="1" customWidth="1"/>
    <col min="2050" max="2050" width="11.5703125" style="1" customWidth="1"/>
    <col min="2051" max="2051" width="9" style="1" bestFit="1" customWidth="1"/>
    <col min="2052" max="2052" width="14" style="1" bestFit="1" customWidth="1"/>
    <col min="2053" max="2053" width="18.42578125" style="1" customWidth="1"/>
    <col min="2054" max="2054" width="20.140625" style="1" customWidth="1"/>
    <col min="2055" max="2055" width="15.7109375" style="1" customWidth="1"/>
    <col min="2056" max="2304" width="9.140625" style="1"/>
    <col min="2305" max="2305" width="7" style="1" customWidth="1"/>
    <col min="2306" max="2306" width="11.5703125" style="1" customWidth="1"/>
    <col min="2307" max="2307" width="9" style="1" bestFit="1" customWidth="1"/>
    <col min="2308" max="2308" width="14" style="1" bestFit="1" customWidth="1"/>
    <col min="2309" max="2309" width="18.42578125" style="1" customWidth="1"/>
    <col min="2310" max="2310" width="20.140625" style="1" customWidth="1"/>
    <col min="2311" max="2311" width="15.7109375" style="1" customWidth="1"/>
    <col min="2312" max="2560" width="9.140625" style="1"/>
    <col min="2561" max="2561" width="7" style="1" customWidth="1"/>
    <col min="2562" max="2562" width="11.5703125" style="1" customWidth="1"/>
    <col min="2563" max="2563" width="9" style="1" bestFit="1" customWidth="1"/>
    <col min="2564" max="2564" width="14" style="1" bestFit="1" customWidth="1"/>
    <col min="2565" max="2565" width="18.42578125" style="1" customWidth="1"/>
    <col min="2566" max="2566" width="20.140625" style="1" customWidth="1"/>
    <col min="2567" max="2567" width="15.7109375" style="1" customWidth="1"/>
    <col min="2568" max="2816" width="9.140625" style="1"/>
    <col min="2817" max="2817" width="7" style="1" customWidth="1"/>
    <col min="2818" max="2818" width="11.5703125" style="1" customWidth="1"/>
    <col min="2819" max="2819" width="9" style="1" bestFit="1" customWidth="1"/>
    <col min="2820" max="2820" width="14" style="1" bestFit="1" customWidth="1"/>
    <col min="2821" max="2821" width="18.42578125" style="1" customWidth="1"/>
    <col min="2822" max="2822" width="20.140625" style="1" customWidth="1"/>
    <col min="2823" max="2823" width="15.7109375" style="1" customWidth="1"/>
    <col min="2824" max="3072" width="9.140625" style="1"/>
    <col min="3073" max="3073" width="7" style="1" customWidth="1"/>
    <col min="3074" max="3074" width="11.5703125" style="1" customWidth="1"/>
    <col min="3075" max="3075" width="9" style="1" bestFit="1" customWidth="1"/>
    <col min="3076" max="3076" width="14" style="1" bestFit="1" customWidth="1"/>
    <col min="3077" max="3077" width="18.42578125" style="1" customWidth="1"/>
    <col min="3078" max="3078" width="20.140625" style="1" customWidth="1"/>
    <col min="3079" max="3079" width="15.7109375" style="1" customWidth="1"/>
    <col min="3080" max="3328" width="9.140625" style="1"/>
    <col min="3329" max="3329" width="7" style="1" customWidth="1"/>
    <col min="3330" max="3330" width="11.5703125" style="1" customWidth="1"/>
    <col min="3331" max="3331" width="9" style="1" bestFit="1" customWidth="1"/>
    <col min="3332" max="3332" width="14" style="1" bestFit="1" customWidth="1"/>
    <col min="3333" max="3333" width="18.42578125" style="1" customWidth="1"/>
    <col min="3334" max="3334" width="20.140625" style="1" customWidth="1"/>
    <col min="3335" max="3335" width="15.7109375" style="1" customWidth="1"/>
    <col min="3336" max="3584" width="9.140625" style="1"/>
    <col min="3585" max="3585" width="7" style="1" customWidth="1"/>
    <col min="3586" max="3586" width="11.5703125" style="1" customWidth="1"/>
    <col min="3587" max="3587" width="9" style="1" bestFit="1" customWidth="1"/>
    <col min="3588" max="3588" width="14" style="1" bestFit="1" customWidth="1"/>
    <col min="3589" max="3589" width="18.42578125" style="1" customWidth="1"/>
    <col min="3590" max="3590" width="20.140625" style="1" customWidth="1"/>
    <col min="3591" max="3591" width="15.7109375" style="1" customWidth="1"/>
    <col min="3592" max="3840" width="9.140625" style="1"/>
    <col min="3841" max="3841" width="7" style="1" customWidth="1"/>
    <col min="3842" max="3842" width="11.5703125" style="1" customWidth="1"/>
    <col min="3843" max="3843" width="9" style="1" bestFit="1" customWidth="1"/>
    <col min="3844" max="3844" width="14" style="1" bestFit="1" customWidth="1"/>
    <col min="3845" max="3845" width="18.42578125" style="1" customWidth="1"/>
    <col min="3846" max="3846" width="20.140625" style="1" customWidth="1"/>
    <col min="3847" max="3847" width="15.7109375" style="1" customWidth="1"/>
    <col min="3848" max="4096" width="9.140625" style="1"/>
    <col min="4097" max="4097" width="7" style="1" customWidth="1"/>
    <col min="4098" max="4098" width="11.5703125" style="1" customWidth="1"/>
    <col min="4099" max="4099" width="9" style="1" bestFit="1" customWidth="1"/>
    <col min="4100" max="4100" width="14" style="1" bestFit="1" customWidth="1"/>
    <col min="4101" max="4101" width="18.42578125" style="1" customWidth="1"/>
    <col min="4102" max="4102" width="20.140625" style="1" customWidth="1"/>
    <col min="4103" max="4103" width="15.7109375" style="1" customWidth="1"/>
    <col min="4104" max="4352" width="9.140625" style="1"/>
    <col min="4353" max="4353" width="7" style="1" customWidth="1"/>
    <col min="4354" max="4354" width="11.5703125" style="1" customWidth="1"/>
    <col min="4355" max="4355" width="9" style="1" bestFit="1" customWidth="1"/>
    <col min="4356" max="4356" width="14" style="1" bestFit="1" customWidth="1"/>
    <col min="4357" max="4357" width="18.42578125" style="1" customWidth="1"/>
    <col min="4358" max="4358" width="20.140625" style="1" customWidth="1"/>
    <col min="4359" max="4359" width="15.7109375" style="1" customWidth="1"/>
    <col min="4360" max="4608" width="9.140625" style="1"/>
    <col min="4609" max="4609" width="7" style="1" customWidth="1"/>
    <col min="4610" max="4610" width="11.5703125" style="1" customWidth="1"/>
    <col min="4611" max="4611" width="9" style="1" bestFit="1" customWidth="1"/>
    <col min="4612" max="4612" width="14" style="1" bestFit="1" customWidth="1"/>
    <col min="4613" max="4613" width="18.42578125" style="1" customWidth="1"/>
    <col min="4614" max="4614" width="20.140625" style="1" customWidth="1"/>
    <col min="4615" max="4615" width="15.7109375" style="1" customWidth="1"/>
    <col min="4616" max="4864" width="9.140625" style="1"/>
    <col min="4865" max="4865" width="7" style="1" customWidth="1"/>
    <col min="4866" max="4866" width="11.5703125" style="1" customWidth="1"/>
    <col min="4867" max="4867" width="9" style="1" bestFit="1" customWidth="1"/>
    <col min="4868" max="4868" width="14" style="1" bestFit="1" customWidth="1"/>
    <col min="4869" max="4869" width="18.42578125" style="1" customWidth="1"/>
    <col min="4870" max="4870" width="20.140625" style="1" customWidth="1"/>
    <col min="4871" max="4871" width="15.7109375" style="1" customWidth="1"/>
    <col min="4872" max="5120" width="9.140625" style="1"/>
    <col min="5121" max="5121" width="7" style="1" customWidth="1"/>
    <col min="5122" max="5122" width="11.5703125" style="1" customWidth="1"/>
    <col min="5123" max="5123" width="9" style="1" bestFit="1" customWidth="1"/>
    <col min="5124" max="5124" width="14" style="1" bestFit="1" customWidth="1"/>
    <col min="5125" max="5125" width="18.42578125" style="1" customWidth="1"/>
    <col min="5126" max="5126" width="20.140625" style="1" customWidth="1"/>
    <col min="5127" max="5127" width="15.7109375" style="1" customWidth="1"/>
    <col min="5128" max="5376" width="9.140625" style="1"/>
    <col min="5377" max="5377" width="7" style="1" customWidth="1"/>
    <col min="5378" max="5378" width="11.5703125" style="1" customWidth="1"/>
    <col min="5379" max="5379" width="9" style="1" bestFit="1" customWidth="1"/>
    <col min="5380" max="5380" width="14" style="1" bestFit="1" customWidth="1"/>
    <col min="5381" max="5381" width="18.42578125" style="1" customWidth="1"/>
    <col min="5382" max="5382" width="20.140625" style="1" customWidth="1"/>
    <col min="5383" max="5383" width="15.7109375" style="1" customWidth="1"/>
    <col min="5384" max="5632" width="9.140625" style="1"/>
    <col min="5633" max="5633" width="7" style="1" customWidth="1"/>
    <col min="5634" max="5634" width="11.5703125" style="1" customWidth="1"/>
    <col min="5635" max="5635" width="9" style="1" bestFit="1" customWidth="1"/>
    <col min="5636" max="5636" width="14" style="1" bestFit="1" customWidth="1"/>
    <col min="5637" max="5637" width="18.42578125" style="1" customWidth="1"/>
    <col min="5638" max="5638" width="20.140625" style="1" customWidth="1"/>
    <col min="5639" max="5639" width="15.7109375" style="1" customWidth="1"/>
    <col min="5640" max="5888" width="9.140625" style="1"/>
    <col min="5889" max="5889" width="7" style="1" customWidth="1"/>
    <col min="5890" max="5890" width="11.5703125" style="1" customWidth="1"/>
    <col min="5891" max="5891" width="9" style="1" bestFit="1" customWidth="1"/>
    <col min="5892" max="5892" width="14" style="1" bestFit="1" customWidth="1"/>
    <col min="5893" max="5893" width="18.42578125" style="1" customWidth="1"/>
    <col min="5894" max="5894" width="20.140625" style="1" customWidth="1"/>
    <col min="5895" max="5895" width="15.7109375" style="1" customWidth="1"/>
    <col min="5896" max="6144" width="9.140625" style="1"/>
    <col min="6145" max="6145" width="7" style="1" customWidth="1"/>
    <col min="6146" max="6146" width="11.5703125" style="1" customWidth="1"/>
    <col min="6147" max="6147" width="9" style="1" bestFit="1" customWidth="1"/>
    <col min="6148" max="6148" width="14" style="1" bestFit="1" customWidth="1"/>
    <col min="6149" max="6149" width="18.42578125" style="1" customWidth="1"/>
    <col min="6150" max="6150" width="20.140625" style="1" customWidth="1"/>
    <col min="6151" max="6151" width="15.7109375" style="1" customWidth="1"/>
    <col min="6152" max="6400" width="9.140625" style="1"/>
    <col min="6401" max="6401" width="7" style="1" customWidth="1"/>
    <col min="6402" max="6402" width="11.5703125" style="1" customWidth="1"/>
    <col min="6403" max="6403" width="9" style="1" bestFit="1" customWidth="1"/>
    <col min="6404" max="6404" width="14" style="1" bestFit="1" customWidth="1"/>
    <col min="6405" max="6405" width="18.42578125" style="1" customWidth="1"/>
    <col min="6406" max="6406" width="20.140625" style="1" customWidth="1"/>
    <col min="6407" max="6407" width="15.7109375" style="1" customWidth="1"/>
    <col min="6408" max="6656" width="9.140625" style="1"/>
    <col min="6657" max="6657" width="7" style="1" customWidth="1"/>
    <col min="6658" max="6658" width="11.5703125" style="1" customWidth="1"/>
    <col min="6659" max="6659" width="9" style="1" bestFit="1" customWidth="1"/>
    <col min="6660" max="6660" width="14" style="1" bestFit="1" customWidth="1"/>
    <col min="6661" max="6661" width="18.42578125" style="1" customWidth="1"/>
    <col min="6662" max="6662" width="20.140625" style="1" customWidth="1"/>
    <col min="6663" max="6663" width="15.7109375" style="1" customWidth="1"/>
    <col min="6664" max="6912" width="9.140625" style="1"/>
    <col min="6913" max="6913" width="7" style="1" customWidth="1"/>
    <col min="6914" max="6914" width="11.5703125" style="1" customWidth="1"/>
    <col min="6915" max="6915" width="9" style="1" bestFit="1" customWidth="1"/>
    <col min="6916" max="6916" width="14" style="1" bestFit="1" customWidth="1"/>
    <col min="6917" max="6917" width="18.42578125" style="1" customWidth="1"/>
    <col min="6918" max="6918" width="20.140625" style="1" customWidth="1"/>
    <col min="6919" max="6919" width="15.7109375" style="1" customWidth="1"/>
    <col min="6920" max="7168" width="9.140625" style="1"/>
    <col min="7169" max="7169" width="7" style="1" customWidth="1"/>
    <col min="7170" max="7170" width="11.5703125" style="1" customWidth="1"/>
    <col min="7171" max="7171" width="9" style="1" bestFit="1" customWidth="1"/>
    <col min="7172" max="7172" width="14" style="1" bestFit="1" customWidth="1"/>
    <col min="7173" max="7173" width="18.42578125" style="1" customWidth="1"/>
    <col min="7174" max="7174" width="20.140625" style="1" customWidth="1"/>
    <col min="7175" max="7175" width="15.7109375" style="1" customWidth="1"/>
    <col min="7176" max="7424" width="9.140625" style="1"/>
    <col min="7425" max="7425" width="7" style="1" customWidth="1"/>
    <col min="7426" max="7426" width="11.5703125" style="1" customWidth="1"/>
    <col min="7427" max="7427" width="9" style="1" bestFit="1" customWidth="1"/>
    <col min="7428" max="7428" width="14" style="1" bestFit="1" customWidth="1"/>
    <col min="7429" max="7429" width="18.42578125" style="1" customWidth="1"/>
    <col min="7430" max="7430" width="20.140625" style="1" customWidth="1"/>
    <col min="7431" max="7431" width="15.7109375" style="1" customWidth="1"/>
    <col min="7432" max="7680" width="9.140625" style="1"/>
    <col min="7681" max="7681" width="7" style="1" customWidth="1"/>
    <col min="7682" max="7682" width="11.5703125" style="1" customWidth="1"/>
    <col min="7683" max="7683" width="9" style="1" bestFit="1" customWidth="1"/>
    <col min="7684" max="7684" width="14" style="1" bestFit="1" customWidth="1"/>
    <col min="7685" max="7685" width="18.42578125" style="1" customWidth="1"/>
    <col min="7686" max="7686" width="20.140625" style="1" customWidth="1"/>
    <col min="7687" max="7687" width="15.7109375" style="1" customWidth="1"/>
    <col min="7688" max="7936" width="9.140625" style="1"/>
    <col min="7937" max="7937" width="7" style="1" customWidth="1"/>
    <col min="7938" max="7938" width="11.5703125" style="1" customWidth="1"/>
    <col min="7939" max="7939" width="9" style="1" bestFit="1" customWidth="1"/>
    <col min="7940" max="7940" width="14" style="1" bestFit="1" customWidth="1"/>
    <col min="7941" max="7941" width="18.42578125" style="1" customWidth="1"/>
    <col min="7942" max="7942" width="20.140625" style="1" customWidth="1"/>
    <col min="7943" max="7943" width="15.7109375" style="1" customWidth="1"/>
    <col min="7944" max="8192" width="9.140625" style="1"/>
    <col min="8193" max="8193" width="7" style="1" customWidth="1"/>
    <col min="8194" max="8194" width="11.5703125" style="1" customWidth="1"/>
    <col min="8195" max="8195" width="9" style="1" bestFit="1" customWidth="1"/>
    <col min="8196" max="8196" width="14" style="1" bestFit="1" customWidth="1"/>
    <col min="8197" max="8197" width="18.42578125" style="1" customWidth="1"/>
    <col min="8198" max="8198" width="20.140625" style="1" customWidth="1"/>
    <col min="8199" max="8199" width="15.7109375" style="1" customWidth="1"/>
    <col min="8200" max="8448" width="9.140625" style="1"/>
    <col min="8449" max="8449" width="7" style="1" customWidth="1"/>
    <col min="8450" max="8450" width="11.5703125" style="1" customWidth="1"/>
    <col min="8451" max="8451" width="9" style="1" bestFit="1" customWidth="1"/>
    <col min="8452" max="8452" width="14" style="1" bestFit="1" customWidth="1"/>
    <col min="8453" max="8453" width="18.42578125" style="1" customWidth="1"/>
    <col min="8454" max="8454" width="20.140625" style="1" customWidth="1"/>
    <col min="8455" max="8455" width="15.7109375" style="1" customWidth="1"/>
    <col min="8456" max="8704" width="9.140625" style="1"/>
    <col min="8705" max="8705" width="7" style="1" customWidth="1"/>
    <col min="8706" max="8706" width="11.5703125" style="1" customWidth="1"/>
    <col min="8707" max="8707" width="9" style="1" bestFit="1" customWidth="1"/>
    <col min="8708" max="8708" width="14" style="1" bestFit="1" customWidth="1"/>
    <col min="8709" max="8709" width="18.42578125" style="1" customWidth="1"/>
    <col min="8710" max="8710" width="20.140625" style="1" customWidth="1"/>
    <col min="8711" max="8711" width="15.7109375" style="1" customWidth="1"/>
    <col min="8712" max="8960" width="9.140625" style="1"/>
    <col min="8961" max="8961" width="7" style="1" customWidth="1"/>
    <col min="8962" max="8962" width="11.5703125" style="1" customWidth="1"/>
    <col min="8963" max="8963" width="9" style="1" bestFit="1" customWidth="1"/>
    <col min="8964" max="8964" width="14" style="1" bestFit="1" customWidth="1"/>
    <col min="8965" max="8965" width="18.42578125" style="1" customWidth="1"/>
    <col min="8966" max="8966" width="20.140625" style="1" customWidth="1"/>
    <col min="8967" max="8967" width="15.7109375" style="1" customWidth="1"/>
    <col min="8968" max="9216" width="9.140625" style="1"/>
    <col min="9217" max="9217" width="7" style="1" customWidth="1"/>
    <col min="9218" max="9218" width="11.5703125" style="1" customWidth="1"/>
    <col min="9219" max="9219" width="9" style="1" bestFit="1" customWidth="1"/>
    <col min="9220" max="9220" width="14" style="1" bestFit="1" customWidth="1"/>
    <col min="9221" max="9221" width="18.42578125" style="1" customWidth="1"/>
    <col min="9222" max="9222" width="20.140625" style="1" customWidth="1"/>
    <col min="9223" max="9223" width="15.7109375" style="1" customWidth="1"/>
    <col min="9224" max="9472" width="9.140625" style="1"/>
    <col min="9473" max="9473" width="7" style="1" customWidth="1"/>
    <col min="9474" max="9474" width="11.5703125" style="1" customWidth="1"/>
    <col min="9475" max="9475" width="9" style="1" bestFit="1" customWidth="1"/>
    <col min="9476" max="9476" width="14" style="1" bestFit="1" customWidth="1"/>
    <col min="9477" max="9477" width="18.42578125" style="1" customWidth="1"/>
    <col min="9478" max="9478" width="20.140625" style="1" customWidth="1"/>
    <col min="9479" max="9479" width="15.7109375" style="1" customWidth="1"/>
    <col min="9480" max="9728" width="9.140625" style="1"/>
    <col min="9729" max="9729" width="7" style="1" customWidth="1"/>
    <col min="9730" max="9730" width="11.5703125" style="1" customWidth="1"/>
    <col min="9731" max="9731" width="9" style="1" bestFit="1" customWidth="1"/>
    <col min="9732" max="9732" width="14" style="1" bestFit="1" customWidth="1"/>
    <col min="9733" max="9733" width="18.42578125" style="1" customWidth="1"/>
    <col min="9734" max="9734" width="20.140625" style="1" customWidth="1"/>
    <col min="9735" max="9735" width="15.7109375" style="1" customWidth="1"/>
    <col min="9736" max="9984" width="9.140625" style="1"/>
    <col min="9985" max="9985" width="7" style="1" customWidth="1"/>
    <col min="9986" max="9986" width="11.5703125" style="1" customWidth="1"/>
    <col min="9987" max="9987" width="9" style="1" bestFit="1" customWidth="1"/>
    <col min="9988" max="9988" width="14" style="1" bestFit="1" customWidth="1"/>
    <col min="9989" max="9989" width="18.42578125" style="1" customWidth="1"/>
    <col min="9990" max="9990" width="20.140625" style="1" customWidth="1"/>
    <col min="9991" max="9991" width="15.7109375" style="1" customWidth="1"/>
    <col min="9992" max="10240" width="9.140625" style="1"/>
    <col min="10241" max="10241" width="7" style="1" customWidth="1"/>
    <col min="10242" max="10242" width="11.5703125" style="1" customWidth="1"/>
    <col min="10243" max="10243" width="9" style="1" bestFit="1" customWidth="1"/>
    <col min="10244" max="10244" width="14" style="1" bestFit="1" customWidth="1"/>
    <col min="10245" max="10245" width="18.42578125" style="1" customWidth="1"/>
    <col min="10246" max="10246" width="20.140625" style="1" customWidth="1"/>
    <col min="10247" max="10247" width="15.7109375" style="1" customWidth="1"/>
    <col min="10248" max="10496" width="9.140625" style="1"/>
    <col min="10497" max="10497" width="7" style="1" customWidth="1"/>
    <col min="10498" max="10498" width="11.5703125" style="1" customWidth="1"/>
    <col min="10499" max="10499" width="9" style="1" bestFit="1" customWidth="1"/>
    <col min="10500" max="10500" width="14" style="1" bestFit="1" customWidth="1"/>
    <col min="10501" max="10501" width="18.42578125" style="1" customWidth="1"/>
    <col min="10502" max="10502" width="20.140625" style="1" customWidth="1"/>
    <col min="10503" max="10503" width="15.7109375" style="1" customWidth="1"/>
    <col min="10504" max="10752" width="9.140625" style="1"/>
    <col min="10753" max="10753" width="7" style="1" customWidth="1"/>
    <col min="10754" max="10754" width="11.5703125" style="1" customWidth="1"/>
    <col min="10755" max="10755" width="9" style="1" bestFit="1" customWidth="1"/>
    <col min="10756" max="10756" width="14" style="1" bestFit="1" customWidth="1"/>
    <col min="10757" max="10757" width="18.42578125" style="1" customWidth="1"/>
    <col min="10758" max="10758" width="20.140625" style="1" customWidth="1"/>
    <col min="10759" max="10759" width="15.7109375" style="1" customWidth="1"/>
    <col min="10760" max="11008" width="9.140625" style="1"/>
    <col min="11009" max="11009" width="7" style="1" customWidth="1"/>
    <col min="11010" max="11010" width="11.5703125" style="1" customWidth="1"/>
    <col min="11011" max="11011" width="9" style="1" bestFit="1" customWidth="1"/>
    <col min="11012" max="11012" width="14" style="1" bestFit="1" customWidth="1"/>
    <col min="11013" max="11013" width="18.42578125" style="1" customWidth="1"/>
    <col min="11014" max="11014" width="20.140625" style="1" customWidth="1"/>
    <col min="11015" max="11015" width="15.7109375" style="1" customWidth="1"/>
    <col min="11016" max="11264" width="9.140625" style="1"/>
    <col min="11265" max="11265" width="7" style="1" customWidth="1"/>
    <col min="11266" max="11266" width="11.5703125" style="1" customWidth="1"/>
    <col min="11267" max="11267" width="9" style="1" bestFit="1" customWidth="1"/>
    <col min="11268" max="11268" width="14" style="1" bestFit="1" customWidth="1"/>
    <col min="11269" max="11269" width="18.42578125" style="1" customWidth="1"/>
    <col min="11270" max="11270" width="20.140625" style="1" customWidth="1"/>
    <col min="11271" max="11271" width="15.7109375" style="1" customWidth="1"/>
    <col min="11272" max="11520" width="9.140625" style="1"/>
    <col min="11521" max="11521" width="7" style="1" customWidth="1"/>
    <col min="11522" max="11522" width="11.5703125" style="1" customWidth="1"/>
    <col min="11523" max="11523" width="9" style="1" bestFit="1" customWidth="1"/>
    <col min="11524" max="11524" width="14" style="1" bestFit="1" customWidth="1"/>
    <col min="11525" max="11525" width="18.42578125" style="1" customWidth="1"/>
    <col min="11526" max="11526" width="20.140625" style="1" customWidth="1"/>
    <col min="11527" max="11527" width="15.7109375" style="1" customWidth="1"/>
    <col min="11528" max="11776" width="9.140625" style="1"/>
    <col min="11777" max="11777" width="7" style="1" customWidth="1"/>
    <col min="11778" max="11778" width="11.5703125" style="1" customWidth="1"/>
    <col min="11779" max="11779" width="9" style="1" bestFit="1" customWidth="1"/>
    <col min="11780" max="11780" width="14" style="1" bestFit="1" customWidth="1"/>
    <col min="11781" max="11781" width="18.42578125" style="1" customWidth="1"/>
    <col min="11782" max="11782" width="20.140625" style="1" customWidth="1"/>
    <col min="11783" max="11783" width="15.7109375" style="1" customWidth="1"/>
    <col min="11784" max="12032" width="9.140625" style="1"/>
    <col min="12033" max="12033" width="7" style="1" customWidth="1"/>
    <col min="12034" max="12034" width="11.5703125" style="1" customWidth="1"/>
    <col min="12035" max="12035" width="9" style="1" bestFit="1" customWidth="1"/>
    <col min="12036" max="12036" width="14" style="1" bestFit="1" customWidth="1"/>
    <col min="12037" max="12037" width="18.42578125" style="1" customWidth="1"/>
    <col min="12038" max="12038" width="20.140625" style="1" customWidth="1"/>
    <col min="12039" max="12039" width="15.7109375" style="1" customWidth="1"/>
    <col min="12040" max="12288" width="9.140625" style="1"/>
    <col min="12289" max="12289" width="7" style="1" customWidth="1"/>
    <col min="12290" max="12290" width="11.5703125" style="1" customWidth="1"/>
    <col min="12291" max="12291" width="9" style="1" bestFit="1" customWidth="1"/>
    <col min="12292" max="12292" width="14" style="1" bestFit="1" customWidth="1"/>
    <col min="12293" max="12293" width="18.42578125" style="1" customWidth="1"/>
    <col min="12294" max="12294" width="20.140625" style="1" customWidth="1"/>
    <col min="12295" max="12295" width="15.7109375" style="1" customWidth="1"/>
    <col min="12296" max="12544" width="9.140625" style="1"/>
    <col min="12545" max="12545" width="7" style="1" customWidth="1"/>
    <col min="12546" max="12546" width="11.5703125" style="1" customWidth="1"/>
    <col min="12547" max="12547" width="9" style="1" bestFit="1" customWidth="1"/>
    <col min="12548" max="12548" width="14" style="1" bestFit="1" customWidth="1"/>
    <col min="12549" max="12549" width="18.42578125" style="1" customWidth="1"/>
    <col min="12550" max="12550" width="20.140625" style="1" customWidth="1"/>
    <col min="12551" max="12551" width="15.7109375" style="1" customWidth="1"/>
    <col min="12552" max="12800" width="9.140625" style="1"/>
    <col min="12801" max="12801" width="7" style="1" customWidth="1"/>
    <col min="12802" max="12802" width="11.5703125" style="1" customWidth="1"/>
    <col min="12803" max="12803" width="9" style="1" bestFit="1" customWidth="1"/>
    <col min="12804" max="12804" width="14" style="1" bestFit="1" customWidth="1"/>
    <col min="12805" max="12805" width="18.42578125" style="1" customWidth="1"/>
    <col min="12806" max="12806" width="20.140625" style="1" customWidth="1"/>
    <col min="12807" max="12807" width="15.7109375" style="1" customWidth="1"/>
    <col min="12808" max="13056" width="9.140625" style="1"/>
    <col min="13057" max="13057" width="7" style="1" customWidth="1"/>
    <col min="13058" max="13058" width="11.5703125" style="1" customWidth="1"/>
    <col min="13059" max="13059" width="9" style="1" bestFit="1" customWidth="1"/>
    <col min="13060" max="13060" width="14" style="1" bestFit="1" customWidth="1"/>
    <col min="13061" max="13061" width="18.42578125" style="1" customWidth="1"/>
    <col min="13062" max="13062" width="20.140625" style="1" customWidth="1"/>
    <col min="13063" max="13063" width="15.7109375" style="1" customWidth="1"/>
    <col min="13064" max="13312" width="9.140625" style="1"/>
    <col min="13313" max="13313" width="7" style="1" customWidth="1"/>
    <col min="13314" max="13314" width="11.5703125" style="1" customWidth="1"/>
    <col min="13315" max="13315" width="9" style="1" bestFit="1" customWidth="1"/>
    <col min="13316" max="13316" width="14" style="1" bestFit="1" customWidth="1"/>
    <col min="13317" max="13317" width="18.42578125" style="1" customWidth="1"/>
    <col min="13318" max="13318" width="20.140625" style="1" customWidth="1"/>
    <col min="13319" max="13319" width="15.7109375" style="1" customWidth="1"/>
    <col min="13320" max="13568" width="9.140625" style="1"/>
    <col min="13569" max="13569" width="7" style="1" customWidth="1"/>
    <col min="13570" max="13570" width="11.5703125" style="1" customWidth="1"/>
    <col min="13571" max="13571" width="9" style="1" bestFit="1" customWidth="1"/>
    <col min="13572" max="13572" width="14" style="1" bestFit="1" customWidth="1"/>
    <col min="13573" max="13573" width="18.42578125" style="1" customWidth="1"/>
    <col min="13574" max="13574" width="20.140625" style="1" customWidth="1"/>
    <col min="13575" max="13575" width="15.7109375" style="1" customWidth="1"/>
    <col min="13576" max="13824" width="9.140625" style="1"/>
    <col min="13825" max="13825" width="7" style="1" customWidth="1"/>
    <col min="13826" max="13826" width="11.5703125" style="1" customWidth="1"/>
    <col min="13827" max="13827" width="9" style="1" bestFit="1" customWidth="1"/>
    <col min="13828" max="13828" width="14" style="1" bestFit="1" customWidth="1"/>
    <col min="13829" max="13829" width="18.42578125" style="1" customWidth="1"/>
    <col min="13830" max="13830" width="20.140625" style="1" customWidth="1"/>
    <col min="13831" max="13831" width="15.7109375" style="1" customWidth="1"/>
    <col min="13832" max="14080" width="9.140625" style="1"/>
    <col min="14081" max="14081" width="7" style="1" customWidth="1"/>
    <col min="14082" max="14082" width="11.5703125" style="1" customWidth="1"/>
    <col min="14083" max="14083" width="9" style="1" bestFit="1" customWidth="1"/>
    <col min="14084" max="14084" width="14" style="1" bestFit="1" customWidth="1"/>
    <col min="14085" max="14085" width="18.42578125" style="1" customWidth="1"/>
    <col min="14086" max="14086" width="20.140625" style="1" customWidth="1"/>
    <col min="14087" max="14087" width="15.7109375" style="1" customWidth="1"/>
    <col min="14088" max="14336" width="9.140625" style="1"/>
    <col min="14337" max="14337" width="7" style="1" customWidth="1"/>
    <col min="14338" max="14338" width="11.5703125" style="1" customWidth="1"/>
    <col min="14339" max="14339" width="9" style="1" bestFit="1" customWidth="1"/>
    <col min="14340" max="14340" width="14" style="1" bestFit="1" customWidth="1"/>
    <col min="14341" max="14341" width="18.42578125" style="1" customWidth="1"/>
    <col min="14342" max="14342" width="20.140625" style="1" customWidth="1"/>
    <col min="14343" max="14343" width="15.7109375" style="1" customWidth="1"/>
    <col min="14344" max="14592" width="9.140625" style="1"/>
    <col min="14593" max="14593" width="7" style="1" customWidth="1"/>
    <col min="14594" max="14594" width="11.5703125" style="1" customWidth="1"/>
    <col min="14595" max="14595" width="9" style="1" bestFit="1" customWidth="1"/>
    <col min="14596" max="14596" width="14" style="1" bestFit="1" customWidth="1"/>
    <col min="14597" max="14597" width="18.42578125" style="1" customWidth="1"/>
    <col min="14598" max="14598" width="20.140625" style="1" customWidth="1"/>
    <col min="14599" max="14599" width="15.7109375" style="1" customWidth="1"/>
    <col min="14600" max="14848" width="9.140625" style="1"/>
    <col min="14849" max="14849" width="7" style="1" customWidth="1"/>
    <col min="14850" max="14850" width="11.5703125" style="1" customWidth="1"/>
    <col min="14851" max="14851" width="9" style="1" bestFit="1" customWidth="1"/>
    <col min="14852" max="14852" width="14" style="1" bestFit="1" customWidth="1"/>
    <col min="14853" max="14853" width="18.42578125" style="1" customWidth="1"/>
    <col min="14854" max="14854" width="20.140625" style="1" customWidth="1"/>
    <col min="14855" max="14855" width="15.7109375" style="1" customWidth="1"/>
    <col min="14856" max="15104" width="9.140625" style="1"/>
    <col min="15105" max="15105" width="7" style="1" customWidth="1"/>
    <col min="15106" max="15106" width="11.5703125" style="1" customWidth="1"/>
    <col min="15107" max="15107" width="9" style="1" bestFit="1" customWidth="1"/>
    <col min="15108" max="15108" width="14" style="1" bestFit="1" customWidth="1"/>
    <col min="15109" max="15109" width="18.42578125" style="1" customWidth="1"/>
    <col min="15110" max="15110" width="20.140625" style="1" customWidth="1"/>
    <col min="15111" max="15111" width="15.7109375" style="1" customWidth="1"/>
    <col min="15112" max="15360" width="9.140625" style="1"/>
    <col min="15361" max="15361" width="7" style="1" customWidth="1"/>
    <col min="15362" max="15362" width="11.5703125" style="1" customWidth="1"/>
    <col min="15363" max="15363" width="9" style="1" bestFit="1" customWidth="1"/>
    <col min="15364" max="15364" width="14" style="1" bestFit="1" customWidth="1"/>
    <col min="15365" max="15365" width="18.42578125" style="1" customWidth="1"/>
    <col min="15366" max="15366" width="20.140625" style="1" customWidth="1"/>
    <col min="15367" max="15367" width="15.7109375" style="1" customWidth="1"/>
    <col min="15368" max="15616" width="9.140625" style="1"/>
    <col min="15617" max="15617" width="7" style="1" customWidth="1"/>
    <col min="15618" max="15618" width="11.5703125" style="1" customWidth="1"/>
    <col min="15619" max="15619" width="9" style="1" bestFit="1" customWidth="1"/>
    <col min="15620" max="15620" width="14" style="1" bestFit="1" customWidth="1"/>
    <col min="15621" max="15621" width="18.42578125" style="1" customWidth="1"/>
    <col min="15622" max="15622" width="20.140625" style="1" customWidth="1"/>
    <col min="15623" max="15623" width="15.7109375" style="1" customWidth="1"/>
    <col min="15624" max="15872" width="9.140625" style="1"/>
    <col min="15873" max="15873" width="7" style="1" customWidth="1"/>
    <col min="15874" max="15874" width="11.5703125" style="1" customWidth="1"/>
    <col min="15875" max="15875" width="9" style="1" bestFit="1" customWidth="1"/>
    <col min="15876" max="15876" width="14" style="1" bestFit="1" customWidth="1"/>
    <col min="15877" max="15877" width="18.42578125" style="1" customWidth="1"/>
    <col min="15878" max="15878" width="20.140625" style="1" customWidth="1"/>
    <col min="15879" max="15879" width="15.7109375" style="1" customWidth="1"/>
    <col min="15880" max="16128" width="9.140625" style="1"/>
    <col min="16129" max="16129" width="7" style="1" customWidth="1"/>
    <col min="16130" max="16130" width="11.5703125" style="1" customWidth="1"/>
    <col min="16131" max="16131" width="9" style="1" bestFit="1" customWidth="1"/>
    <col min="16132" max="16132" width="14" style="1" bestFit="1" customWidth="1"/>
    <col min="16133" max="16133" width="18.42578125" style="1" customWidth="1"/>
    <col min="16134" max="16134" width="20.140625" style="1" customWidth="1"/>
    <col min="16135" max="16135" width="15.7109375" style="1" customWidth="1"/>
    <col min="16136" max="16384" width="9.140625" style="1"/>
  </cols>
  <sheetData>
    <row r="1" spans="1:7" x14ac:dyDescent="0.35">
      <c r="A1" s="146" t="s">
        <v>38</v>
      </c>
      <c r="B1" s="146"/>
      <c r="C1" s="147"/>
      <c r="D1" s="147"/>
      <c r="E1" s="147"/>
      <c r="F1" s="146"/>
      <c r="G1" s="146"/>
    </row>
    <row r="2" spans="1:7" x14ac:dyDescent="0.35">
      <c r="A2" s="6" t="s">
        <v>39</v>
      </c>
      <c r="B2" s="7" t="s">
        <v>40</v>
      </c>
      <c r="C2" s="7" t="s">
        <v>41</v>
      </c>
      <c r="D2" s="5" t="s">
        <v>42</v>
      </c>
      <c r="E2" s="23" t="s">
        <v>43</v>
      </c>
      <c r="F2" s="23" t="s">
        <v>44</v>
      </c>
      <c r="G2" s="6" t="s">
        <v>25</v>
      </c>
    </row>
    <row r="3" spans="1:7" s="31" customFormat="1" ht="17.100000000000001" customHeight="1" x14ac:dyDescent="0.35">
      <c r="A3" s="24">
        <v>1</v>
      </c>
      <c r="B3" s="25"/>
      <c r="C3" s="26"/>
      <c r="D3" s="27"/>
      <c r="E3" s="28"/>
      <c r="F3" s="29"/>
      <c r="G3" s="30"/>
    </row>
    <row r="4" spans="1:7" s="31" customFormat="1" ht="17.100000000000001" customHeight="1" x14ac:dyDescent="0.35">
      <c r="A4" s="24">
        <v>2</v>
      </c>
      <c r="B4" s="25"/>
      <c r="C4" s="26"/>
      <c r="D4" s="27"/>
      <c r="E4" s="28"/>
      <c r="F4" s="29"/>
      <c r="G4" s="30"/>
    </row>
    <row r="5" spans="1:7" s="31" customFormat="1" ht="17.100000000000001" customHeight="1" x14ac:dyDescent="0.35">
      <c r="A5" s="24">
        <v>3</v>
      </c>
      <c r="B5" s="25"/>
      <c r="C5" s="26"/>
      <c r="D5" s="27"/>
      <c r="E5" s="28"/>
      <c r="F5" s="29"/>
      <c r="G5" s="32"/>
    </row>
    <row r="6" spans="1:7" s="31" customFormat="1" ht="17.100000000000001" customHeight="1" x14ac:dyDescent="0.35">
      <c r="A6" s="24">
        <v>4</v>
      </c>
      <c r="B6" s="25"/>
      <c r="C6" s="26"/>
      <c r="D6" s="27"/>
      <c r="E6" s="28"/>
      <c r="F6" s="29"/>
      <c r="G6" s="32"/>
    </row>
    <row r="7" spans="1:7" s="31" customFormat="1" ht="17.100000000000001" customHeight="1" x14ac:dyDescent="0.35">
      <c r="A7" s="24">
        <v>5</v>
      </c>
      <c r="B7" s="25"/>
      <c r="C7" s="26"/>
      <c r="D7" s="27"/>
      <c r="E7" s="28"/>
      <c r="F7" s="29"/>
      <c r="G7" s="32"/>
    </row>
    <row r="8" spans="1:7" s="31" customFormat="1" ht="17.100000000000001" customHeight="1" x14ac:dyDescent="0.35">
      <c r="A8" s="24">
        <v>6</v>
      </c>
      <c r="B8" s="25"/>
      <c r="C8" s="26"/>
      <c r="D8" s="27"/>
      <c r="E8" s="28"/>
      <c r="F8" s="29"/>
      <c r="G8" s="32"/>
    </row>
    <row r="9" spans="1:7" s="31" customFormat="1" ht="17.100000000000001" customHeight="1" x14ac:dyDescent="0.35">
      <c r="A9" s="24">
        <v>7</v>
      </c>
      <c r="B9" s="25"/>
      <c r="C9" s="26"/>
      <c r="D9" s="27"/>
      <c r="E9" s="28"/>
      <c r="F9" s="29"/>
      <c r="G9" s="32"/>
    </row>
    <row r="10" spans="1:7" s="31" customFormat="1" ht="17.100000000000001" customHeight="1" x14ac:dyDescent="0.35">
      <c r="A10" s="24">
        <v>8</v>
      </c>
      <c r="B10" s="25"/>
      <c r="C10" s="26"/>
      <c r="D10" s="27"/>
      <c r="E10" s="28"/>
      <c r="F10" s="29"/>
      <c r="G10" s="32"/>
    </row>
    <row r="11" spans="1:7" s="31" customFormat="1" ht="17.100000000000001" customHeight="1" x14ac:dyDescent="0.35">
      <c r="A11" s="24">
        <v>9</v>
      </c>
      <c r="B11" s="25"/>
      <c r="C11" s="26"/>
      <c r="D11" s="27"/>
      <c r="E11" s="28"/>
      <c r="F11" s="29"/>
      <c r="G11" s="32"/>
    </row>
    <row r="12" spans="1:7" s="31" customFormat="1" ht="17.100000000000001" customHeight="1" x14ac:dyDescent="0.35">
      <c r="A12" s="24">
        <v>10</v>
      </c>
      <c r="B12" s="25"/>
      <c r="C12" s="26"/>
      <c r="D12" s="27"/>
      <c r="E12" s="28"/>
      <c r="F12" s="29"/>
      <c r="G12" s="32"/>
    </row>
    <row r="13" spans="1:7" s="31" customFormat="1" ht="17.100000000000001" customHeight="1" x14ac:dyDescent="0.35">
      <c r="A13" s="24">
        <v>11</v>
      </c>
      <c r="B13" s="25"/>
      <c r="C13" s="26"/>
      <c r="D13" s="27"/>
      <c r="E13" s="28"/>
      <c r="F13" s="29"/>
      <c r="G13" s="32"/>
    </row>
    <row r="14" spans="1:7" s="31" customFormat="1" ht="17.100000000000001" customHeight="1" x14ac:dyDescent="0.35">
      <c r="A14" s="24">
        <v>12</v>
      </c>
      <c r="B14" s="25"/>
      <c r="C14" s="26"/>
      <c r="D14" s="27"/>
      <c r="E14" s="28"/>
      <c r="F14" s="29"/>
      <c r="G14" s="33"/>
    </row>
    <row r="15" spans="1:7" s="31" customFormat="1" ht="17.100000000000001" customHeight="1" x14ac:dyDescent="0.35">
      <c r="A15" s="24">
        <v>13</v>
      </c>
      <c r="B15" s="25"/>
      <c r="C15" s="26"/>
      <c r="D15" s="27"/>
      <c r="E15" s="28"/>
      <c r="F15" s="29"/>
      <c r="G15" s="30"/>
    </row>
    <row r="16" spans="1:7" s="31" customFormat="1" ht="17.100000000000001" customHeight="1" x14ac:dyDescent="0.35">
      <c r="A16" s="24">
        <v>14</v>
      </c>
      <c r="B16" s="25"/>
      <c r="C16" s="26"/>
      <c r="D16" s="27"/>
      <c r="E16" s="28"/>
      <c r="F16" s="29"/>
      <c r="G16" s="30"/>
    </row>
    <row r="17" spans="1:7" s="31" customFormat="1" ht="17.100000000000001" customHeight="1" x14ac:dyDescent="0.35">
      <c r="A17" s="24">
        <v>15</v>
      </c>
      <c r="B17" s="25"/>
      <c r="C17" s="26"/>
      <c r="D17" s="27"/>
      <c r="E17" s="28"/>
      <c r="F17" s="29"/>
      <c r="G17" s="30"/>
    </row>
    <row r="18" spans="1:7" s="31" customFormat="1" ht="17.100000000000001" customHeight="1" x14ac:dyDescent="0.35">
      <c r="A18" s="24">
        <v>16</v>
      </c>
      <c r="B18" s="25"/>
      <c r="C18" s="26"/>
      <c r="D18" s="27"/>
      <c r="E18" s="28"/>
      <c r="F18" s="29"/>
      <c r="G18" s="30"/>
    </row>
    <row r="19" spans="1:7" s="31" customFormat="1" ht="17.100000000000001" customHeight="1" x14ac:dyDescent="0.35">
      <c r="A19" s="24">
        <v>17</v>
      </c>
      <c r="B19" s="25"/>
      <c r="C19" s="26"/>
      <c r="D19" s="27"/>
      <c r="E19" s="28"/>
      <c r="F19" s="29"/>
      <c r="G19" s="30"/>
    </row>
    <row r="20" spans="1:7" s="31" customFormat="1" ht="17.100000000000001" customHeight="1" x14ac:dyDescent="0.35">
      <c r="A20" s="24">
        <v>18</v>
      </c>
      <c r="B20" s="25"/>
      <c r="C20" s="26"/>
      <c r="D20" s="27"/>
      <c r="E20" s="28"/>
      <c r="F20" s="29"/>
      <c r="G20" s="34"/>
    </row>
    <row r="21" spans="1:7" s="31" customFormat="1" ht="17.100000000000001" customHeight="1" x14ac:dyDescent="0.35">
      <c r="A21" s="24">
        <v>19</v>
      </c>
      <c r="B21" s="25"/>
      <c r="C21" s="26"/>
      <c r="D21" s="27"/>
      <c r="E21" s="28"/>
      <c r="F21" s="29"/>
      <c r="G21" s="30"/>
    </row>
    <row r="22" spans="1:7" s="31" customFormat="1" ht="17.100000000000001" customHeight="1" x14ac:dyDescent="0.35">
      <c r="A22" s="24">
        <v>20</v>
      </c>
      <c r="B22" s="25"/>
      <c r="C22" s="26"/>
      <c r="D22" s="27"/>
      <c r="E22" s="28"/>
      <c r="F22" s="29"/>
      <c r="G22" s="34"/>
    </row>
    <row r="23" spans="1:7" s="31" customFormat="1" ht="17.100000000000001" customHeight="1" x14ac:dyDescent="0.35">
      <c r="A23" s="24">
        <v>21</v>
      </c>
      <c r="B23" s="25"/>
      <c r="C23" s="26"/>
      <c r="D23" s="27"/>
      <c r="E23" s="28"/>
      <c r="F23" s="29"/>
      <c r="G23" s="34"/>
    </row>
    <row r="24" spans="1:7" s="31" customFormat="1" ht="17.100000000000001" customHeight="1" x14ac:dyDescent="0.35">
      <c r="A24" s="24">
        <v>22</v>
      </c>
      <c r="B24" s="25"/>
      <c r="C24" s="26"/>
      <c r="D24" s="27"/>
      <c r="E24" s="28"/>
      <c r="F24" s="29"/>
      <c r="G24" s="34"/>
    </row>
    <row r="25" spans="1:7" s="31" customFormat="1" ht="17.100000000000001" customHeight="1" x14ac:dyDescent="0.35">
      <c r="A25" s="24">
        <v>23</v>
      </c>
      <c r="B25" s="25"/>
      <c r="C25" s="26"/>
      <c r="D25" s="27"/>
      <c r="E25" s="28"/>
      <c r="F25" s="29"/>
      <c r="G25" s="34"/>
    </row>
    <row r="26" spans="1:7" s="31" customFormat="1" ht="17.100000000000001" customHeight="1" x14ac:dyDescent="0.35">
      <c r="A26" s="24">
        <v>24</v>
      </c>
      <c r="B26" s="25"/>
      <c r="C26" s="26"/>
      <c r="D26" s="27"/>
      <c r="E26" s="28"/>
      <c r="F26" s="29"/>
      <c r="G26" s="34"/>
    </row>
    <row r="27" spans="1:7" s="31" customFormat="1" ht="17.100000000000001" customHeight="1" x14ac:dyDescent="0.35">
      <c r="A27" s="24">
        <v>25</v>
      </c>
      <c r="B27" s="25"/>
      <c r="C27" s="26"/>
      <c r="D27" s="27"/>
      <c r="E27" s="28"/>
      <c r="F27" s="29"/>
      <c r="G27" s="34"/>
    </row>
    <row r="28" spans="1:7" s="31" customFormat="1" ht="17.100000000000001" customHeight="1" x14ac:dyDescent="0.35">
      <c r="A28" s="24">
        <v>26</v>
      </c>
      <c r="B28" s="25"/>
      <c r="C28" s="26"/>
      <c r="D28" s="27"/>
      <c r="E28" s="28"/>
      <c r="F28" s="29"/>
      <c r="G28" s="34"/>
    </row>
    <row r="29" spans="1:7" s="31" customFormat="1" ht="17.100000000000001" customHeight="1" x14ac:dyDescent="0.35">
      <c r="A29" s="24">
        <v>27</v>
      </c>
      <c r="B29" s="25"/>
      <c r="C29" s="26"/>
      <c r="D29" s="27"/>
      <c r="E29" s="28"/>
      <c r="F29" s="29"/>
      <c r="G29" s="34"/>
    </row>
    <row r="30" spans="1:7" s="31" customFormat="1" ht="17.100000000000001" customHeight="1" x14ac:dyDescent="0.35">
      <c r="A30" s="24">
        <v>28</v>
      </c>
      <c r="B30" s="25"/>
      <c r="C30" s="26"/>
      <c r="D30" s="27"/>
      <c r="E30" s="28"/>
      <c r="F30" s="29"/>
      <c r="G30" s="34"/>
    </row>
    <row r="31" spans="1:7" s="31" customFormat="1" ht="17.100000000000001" customHeight="1" x14ac:dyDescent="0.35">
      <c r="A31" s="24">
        <v>29</v>
      </c>
      <c r="B31" s="25"/>
      <c r="C31" s="26"/>
      <c r="D31" s="27"/>
      <c r="E31" s="28"/>
      <c r="F31" s="29"/>
      <c r="G31" s="34"/>
    </row>
    <row r="32" spans="1:7" s="31" customFormat="1" ht="17.100000000000001" customHeight="1" x14ac:dyDescent="0.35">
      <c r="A32" s="24">
        <v>30</v>
      </c>
      <c r="B32" s="25"/>
      <c r="C32" s="26"/>
      <c r="D32" s="27"/>
      <c r="E32" s="28"/>
      <c r="F32" s="29"/>
      <c r="G32" s="34"/>
    </row>
    <row r="33" spans="1:7" s="31" customFormat="1" ht="17.100000000000001" customHeight="1" x14ac:dyDescent="0.35">
      <c r="A33" s="24">
        <v>31</v>
      </c>
      <c r="B33" s="25"/>
      <c r="C33" s="26"/>
      <c r="D33" s="27"/>
      <c r="E33" s="28"/>
      <c r="F33" s="29"/>
      <c r="G33" s="34"/>
    </row>
    <row r="34" spans="1:7" s="31" customFormat="1" ht="17.100000000000001" customHeight="1" x14ac:dyDescent="0.3">
      <c r="A34" s="24">
        <v>32</v>
      </c>
      <c r="B34" s="25"/>
      <c r="C34" s="26"/>
      <c r="D34" s="27"/>
      <c r="E34" s="28"/>
      <c r="F34" s="29"/>
      <c r="G34" s="35"/>
    </row>
    <row r="35" spans="1:7" s="31" customFormat="1" ht="17.100000000000001" customHeight="1" x14ac:dyDescent="0.3">
      <c r="A35" s="24">
        <v>33</v>
      </c>
      <c r="B35" s="25"/>
      <c r="C35" s="26"/>
      <c r="D35" s="27"/>
      <c r="E35" s="28"/>
      <c r="F35" s="29"/>
      <c r="G35" s="35"/>
    </row>
    <row r="36" spans="1:7" s="31" customFormat="1" ht="17.100000000000001" customHeight="1" x14ac:dyDescent="0.35">
      <c r="A36" s="24">
        <v>34</v>
      </c>
      <c r="B36" s="25"/>
      <c r="C36" s="26"/>
      <c r="D36" s="27"/>
      <c r="E36" s="28"/>
      <c r="F36" s="29"/>
      <c r="G36" s="30"/>
    </row>
    <row r="37" spans="1:7" s="31" customFormat="1" ht="17.100000000000001" customHeight="1" x14ac:dyDescent="0.35">
      <c r="A37" s="24">
        <v>35</v>
      </c>
      <c r="B37" s="25"/>
      <c r="C37" s="26"/>
      <c r="D37" s="27"/>
      <c r="E37" s="28"/>
      <c r="F37" s="29"/>
      <c r="G37" s="30"/>
    </row>
    <row r="38" spans="1:7" s="31" customFormat="1" ht="17.100000000000001" customHeight="1" x14ac:dyDescent="0.35">
      <c r="A38" s="24">
        <v>36</v>
      </c>
      <c r="B38" s="25"/>
      <c r="C38" s="26"/>
      <c r="D38" s="27"/>
      <c r="E38" s="28"/>
      <c r="F38" s="29"/>
      <c r="G38" s="30"/>
    </row>
    <row r="39" spans="1:7" s="31" customFormat="1" ht="17.100000000000001" customHeight="1" x14ac:dyDescent="0.3">
      <c r="A39" s="24">
        <v>37</v>
      </c>
      <c r="B39" s="25"/>
      <c r="C39" s="26"/>
      <c r="D39" s="27"/>
      <c r="E39" s="28"/>
      <c r="F39" s="29"/>
      <c r="G39" s="35"/>
    </row>
    <row r="40" spans="1:7" s="31" customFormat="1" ht="17.100000000000001" customHeight="1" x14ac:dyDescent="0.3">
      <c r="A40" s="24">
        <v>38</v>
      </c>
      <c r="B40" s="25"/>
      <c r="C40" s="26"/>
      <c r="D40" s="27"/>
      <c r="E40" s="28"/>
      <c r="F40" s="29"/>
      <c r="G40" s="35"/>
    </row>
    <row r="41" spans="1:7" s="31" customFormat="1" ht="17.100000000000001" customHeight="1" x14ac:dyDescent="0.3">
      <c r="A41" s="24">
        <v>39</v>
      </c>
      <c r="B41" s="25"/>
      <c r="C41" s="26"/>
      <c r="D41" s="27"/>
      <c r="E41" s="28"/>
      <c r="F41" s="29"/>
      <c r="G41" s="35"/>
    </row>
    <row r="42" spans="1:7" s="31" customFormat="1" ht="17.100000000000001" customHeight="1" x14ac:dyDescent="0.3">
      <c r="A42" s="24">
        <v>40</v>
      </c>
      <c r="B42" s="25"/>
      <c r="C42" s="26"/>
      <c r="D42" s="27"/>
      <c r="E42" s="28"/>
      <c r="F42" s="29"/>
      <c r="G42" s="35"/>
    </row>
    <row r="43" spans="1:7" s="31" customFormat="1" ht="17.100000000000001" customHeight="1" x14ac:dyDescent="0.3">
      <c r="A43" s="24">
        <v>41</v>
      </c>
      <c r="B43" s="25"/>
      <c r="C43" s="26"/>
      <c r="D43" s="27"/>
      <c r="E43" s="28"/>
      <c r="F43" s="29"/>
      <c r="G43" s="35"/>
    </row>
    <row r="44" spans="1:7" s="31" customFormat="1" ht="16.5" customHeight="1" x14ac:dyDescent="0.3">
      <c r="A44" s="24">
        <v>42</v>
      </c>
      <c r="B44" s="25"/>
      <c r="C44" s="26"/>
      <c r="D44" s="27"/>
      <c r="E44" s="28"/>
      <c r="F44" s="29"/>
      <c r="G44" s="35"/>
    </row>
    <row r="45" spans="1:7" s="31" customFormat="1" ht="16.5" customHeight="1" x14ac:dyDescent="0.3">
      <c r="A45" s="24">
        <v>43</v>
      </c>
      <c r="B45" s="25"/>
      <c r="C45" s="26"/>
      <c r="D45" s="27"/>
      <c r="E45" s="28"/>
      <c r="F45" s="29"/>
      <c r="G45" s="35"/>
    </row>
    <row r="46" spans="1:7" s="31" customFormat="1" ht="16.5" customHeight="1" x14ac:dyDescent="0.3">
      <c r="A46" s="24">
        <v>44</v>
      </c>
      <c r="B46" s="25"/>
      <c r="C46" s="26"/>
      <c r="D46" s="27"/>
      <c r="E46" s="28"/>
      <c r="F46" s="29"/>
      <c r="G46" s="35"/>
    </row>
    <row r="47" spans="1:7" s="31" customFormat="1" ht="16.5" customHeight="1" x14ac:dyDescent="0.3">
      <c r="A47" s="24">
        <v>45</v>
      </c>
      <c r="B47" s="25"/>
      <c r="C47" s="26"/>
      <c r="D47" s="27"/>
      <c r="E47" s="28"/>
      <c r="F47" s="29"/>
      <c r="G47" s="35"/>
    </row>
    <row r="48" spans="1:7" ht="16.5" customHeight="1" x14ac:dyDescent="0.35">
      <c r="A48" s="24">
        <v>46</v>
      </c>
      <c r="B48" s="25"/>
      <c r="C48" s="26"/>
      <c r="D48" s="27"/>
      <c r="E48" s="28"/>
      <c r="F48" s="29"/>
      <c r="G48" s="35"/>
    </row>
    <row r="49" spans="1:7" ht="16.5" customHeight="1" x14ac:dyDescent="0.35">
      <c r="A49" s="24">
        <v>47</v>
      </c>
      <c r="B49" s="25"/>
      <c r="C49" s="26"/>
      <c r="D49" s="27"/>
      <c r="E49" s="28"/>
      <c r="F49" s="29"/>
      <c r="G49" s="30"/>
    </row>
    <row r="50" spans="1:7" ht="16.5" customHeight="1" x14ac:dyDescent="0.35">
      <c r="A50" s="24">
        <v>48</v>
      </c>
      <c r="B50" s="25"/>
      <c r="C50" s="26"/>
      <c r="D50" s="27"/>
      <c r="E50" s="28"/>
      <c r="F50" s="29"/>
      <c r="G50" s="30"/>
    </row>
    <row r="51" spans="1:7" ht="16.5" customHeight="1" x14ac:dyDescent="0.35">
      <c r="A51" s="24">
        <v>49</v>
      </c>
      <c r="B51" s="25"/>
      <c r="C51" s="26"/>
      <c r="D51" s="27"/>
      <c r="E51" s="28"/>
      <c r="F51" s="29"/>
      <c r="G51" s="35"/>
    </row>
    <row r="52" spans="1:7" ht="16.5" customHeight="1" x14ac:dyDescent="0.35">
      <c r="A52" s="24">
        <v>50</v>
      </c>
      <c r="B52" s="25"/>
      <c r="C52" s="26"/>
      <c r="D52" s="27"/>
      <c r="E52" s="28"/>
      <c r="F52" s="29"/>
      <c r="G52" s="35"/>
    </row>
    <row r="53" spans="1:7" ht="16.5" customHeight="1" x14ac:dyDescent="0.35">
      <c r="A53" s="24">
        <v>51</v>
      </c>
      <c r="B53" s="25"/>
      <c r="C53" s="26"/>
      <c r="D53" s="27"/>
      <c r="E53" s="28"/>
      <c r="F53" s="29"/>
      <c r="G53" s="35"/>
    </row>
    <row r="54" spans="1:7" ht="16.5" customHeight="1" x14ac:dyDescent="0.35">
      <c r="A54" s="24">
        <v>52</v>
      </c>
      <c r="B54" s="25"/>
      <c r="C54" s="26"/>
      <c r="D54" s="27"/>
      <c r="E54" s="28"/>
      <c r="F54" s="29"/>
      <c r="G54" s="35"/>
    </row>
    <row r="55" spans="1:7" ht="16.5" customHeight="1" x14ac:dyDescent="0.35">
      <c r="A55" s="24">
        <v>53</v>
      </c>
      <c r="B55" s="25"/>
      <c r="C55" s="26"/>
      <c r="D55" s="27"/>
      <c r="E55" s="28"/>
      <c r="F55" s="29"/>
      <c r="G55" s="35"/>
    </row>
    <row r="56" spans="1:7" ht="16.5" customHeight="1" x14ac:dyDescent="0.35">
      <c r="A56" s="24">
        <v>54</v>
      </c>
      <c r="B56" s="25"/>
      <c r="C56" s="26"/>
      <c r="D56" s="27"/>
      <c r="E56" s="28"/>
      <c r="F56" s="29"/>
      <c r="G56" s="35"/>
    </row>
    <row r="57" spans="1:7" ht="16.5" customHeight="1" x14ac:dyDescent="0.35">
      <c r="A57" s="24">
        <v>55</v>
      </c>
      <c r="B57" s="25"/>
      <c r="C57" s="26"/>
      <c r="D57" s="27"/>
      <c r="E57" s="28"/>
      <c r="F57" s="29"/>
      <c r="G57" s="35"/>
    </row>
    <row r="58" spans="1:7" ht="16.5" customHeight="1" x14ac:dyDescent="0.35">
      <c r="A58" s="24">
        <v>56</v>
      </c>
      <c r="B58" s="25"/>
      <c r="C58" s="26"/>
      <c r="D58" s="27"/>
      <c r="E58" s="28"/>
      <c r="F58" s="29"/>
      <c r="G58" s="35"/>
    </row>
    <row r="59" spans="1:7" ht="16.5" customHeight="1" x14ac:dyDescent="0.35">
      <c r="A59" s="24">
        <v>57</v>
      </c>
      <c r="B59" s="25"/>
      <c r="C59" s="26"/>
      <c r="D59" s="27"/>
      <c r="E59" s="28"/>
      <c r="F59" s="29"/>
      <c r="G59" s="35"/>
    </row>
    <row r="60" spans="1:7" ht="16.5" customHeight="1" x14ac:dyDescent="0.35">
      <c r="A60" s="24">
        <v>58</v>
      </c>
      <c r="B60" s="25"/>
      <c r="C60" s="26"/>
      <c r="D60" s="27"/>
      <c r="E60" s="28"/>
      <c r="F60" s="29"/>
      <c r="G60" s="35"/>
    </row>
    <row r="61" spans="1:7" ht="16.5" customHeight="1" x14ac:dyDescent="0.35">
      <c r="A61" s="24">
        <v>59</v>
      </c>
      <c r="B61" s="25"/>
      <c r="C61" s="26"/>
      <c r="D61" s="27"/>
      <c r="E61" s="28"/>
      <c r="F61" s="29"/>
      <c r="G61" s="35"/>
    </row>
    <row r="62" spans="1:7" ht="16.5" customHeight="1" x14ac:dyDescent="0.35">
      <c r="A62" s="24">
        <v>60</v>
      </c>
      <c r="B62" s="25"/>
      <c r="C62" s="26"/>
      <c r="D62" s="27"/>
      <c r="E62" s="28"/>
      <c r="F62" s="29"/>
      <c r="G62" s="35"/>
    </row>
  </sheetData>
  <mergeCells count="1">
    <mergeCell ref="A1:G1"/>
  </mergeCells>
  <pageMargins left="0.75" right="0.11811023622047245" top="0.27559055118110237" bottom="0.43307086614173229" header="0.35433070866141736" footer="0.31496062992125984"/>
  <pageSetup paperSize="9" orientation="portrait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5"/>
  <sheetViews>
    <sheetView topLeftCell="A13" zoomScaleNormal="100" workbookViewId="0">
      <selection sqref="A1:BD1"/>
    </sheetView>
  </sheetViews>
  <sheetFormatPr defaultRowHeight="15.75" x14ac:dyDescent="0.25"/>
  <cols>
    <col min="1" max="1" width="8.7109375" style="36" bestFit="1" customWidth="1"/>
    <col min="2" max="56" width="2.140625" style="36" customWidth="1"/>
    <col min="57" max="57" width="9.140625" style="36"/>
    <col min="58" max="58" width="9.140625" style="36" customWidth="1"/>
    <col min="59" max="62" width="9.140625" style="36" hidden="1" customWidth="1"/>
    <col min="63" max="256" width="9.140625" style="36"/>
    <col min="257" max="257" width="8.7109375" style="36" bestFit="1" customWidth="1"/>
    <col min="258" max="312" width="2.140625" style="36" customWidth="1"/>
    <col min="313" max="313" width="9.140625" style="36"/>
    <col min="314" max="314" width="9.140625" style="36" customWidth="1"/>
    <col min="315" max="318" width="0" style="36" hidden="1" customWidth="1"/>
    <col min="319" max="512" width="9.140625" style="36"/>
    <col min="513" max="513" width="8.7109375" style="36" bestFit="1" customWidth="1"/>
    <col min="514" max="568" width="2.140625" style="36" customWidth="1"/>
    <col min="569" max="569" width="9.140625" style="36"/>
    <col min="570" max="570" width="9.140625" style="36" customWidth="1"/>
    <col min="571" max="574" width="0" style="36" hidden="1" customWidth="1"/>
    <col min="575" max="768" width="9.140625" style="36"/>
    <col min="769" max="769" width="8.7109375" style="36" bestFit="1" customWidth="1"/>
    <col min="770" max="824" width="2.140625" style="36" customWidth="1"/>
    <col min="825" max="825" width="9.140625" style="36"/>
    <col min="826" max="826" width="9.140625" style="36" customWidth="1"/>
    <col min="827" max="830" width="0" style="36" hidden="1" customWidth="1"/>
    <col min="831" max="1024" width="9.140625" style="36"/>
    <col min="1025" max="1025" width="8.7109375" style="36" bestFit="1" customWidth="1"/>
    <col min="1026" max="1080" width="2.140625" style="36" customWidth="1"/>
    <col min="1081" max="1081" width="9.140625" style="36"/>
    <col min="1082" max="1082" width="9.140625" style="36" customWidth="1"/>
    <col min="1083" max="1086" width="0" style="36" hidden="1" customWidth="1"/>
    <col min="1087" max="1280" width="9.140625" style="36"/>
    <col min="1281" max="1281" width="8.7109375" style="36" bestFit="1" customWidth="1"/>
    <col min="1282" max="1336" width="2.140625" style="36" customWidth="1"/>
    <col min="1337" max="1337" width="9.140625" style="36"/>
    <col min="1338" max="1338" width="9.140625" style="36" customWidth="1"/>
    <col min="1339" max="1342" width="0" style="36" hidden="1" customWidth="1"/>
    <col min="1343" max="1536" width="9.140625" style="36"/>
    <col min="1537" max="1537" width="8.7109375" style="36" bestFit="1" customWidth="1"/>
    <col min="1538" max="1592" width="2.140625" style="36" customWidth="1"/>
    <col min="1593" max="1593" width="9.140625" style="36"/>
    <col min="1594" max="1594" width="9.140625" style="36" customWidth="1"/>
    <col min="1595" max="1598" width="0" style="36" hidden="1" customWidth="1"/>
    <col min="1599" max="1792" width="9.140625" style="36"/>
    <col min="1793" max="1793" width="8.7109375" style="36" bestFit="1" customWidth="1"/>
    <col min="1794" max="1848" width="2.140625" style="36" customWidth="1"/>
    <col min="1849" max="1849" width="9.140625" style="36"/>
    <col min="1850" max="1850" width="9.140625" style="36" customWidth="1"/>
    <col min="1851" max="1854" width="0" style="36" hidden="1" customWidth="1"/>
    <col min="1855" max="2048" width="9.140625" style="36"/>
    <col min="2049" max="2049" width="8.7109375" style="36" bestFit="1" customWidth="1"/>
    <col min="2050" max="2104" width="2.140625" style="36" customWidth="1"/>
    <col min="2105" max="2105" width="9.140625" style="36"/>
    <col min="2106" max="2106" width="9.140625" style="36" customWidth="1"/>
    <col min="2107" max="2110" width="0" style="36" hidden="1" customWidth="1"/>
    <col min="2111" max="2304" width="9.140625" style="36"/>
    <col min="2305" max="2305" width="8.7109375" style="36" bestFit="1" customWidth="1"/>
    <col min="2306" max="2360" width="2.140625" style="36" customWidth="1"/>
    <col min="2361" max="2361" width="9.140625" style="36"/>
    <col min="2362" max="2362" width="9.140625" style="36" customWidth="1"/>
    <col min="2363" max="2366" width="0" style="36" hidden="1" customWidth="1"/>
    <col min="2367" max="2560" width="9.140625" style="36"/>
    <col min="2561" max="2561" width="8.7109375" style="36" bestFit="1" customWidth="1"/>
    <col min="2562" max="2616" width="2.140625" style="36" customWidth="1"/>
    <col min="2617" max="2617" width="9.140625" style="36"/>
    <col min="2618" max="2618" width="9.140625" style="36" customWidth="1"/>
    <col min="2619" max="2622" width="0" style="36" hidden="1" customWidth="1"/>
    <col min="2623" max="2816" width="9.140625" style="36"/>
    <col min="2817" max="2817" width="8.7109375" style="36" bestFit="1" customWidth="1"/>
    <col min="2818" max="2872" width="2.140625" style="36" customWidth="1"/>
    <col min="2873" max="2873" width="9.140625" style="36"/>
    <col min="2874" max="2874" width="9.140625" style="36" customWidth="1"/>
    <col min="2875" max="2878" width="0" style="36" hidden="1" customWidth="1"/>
    <col min="2879" max="3072" width="9.140625" style="36"/>
    <col min="3073" max="3073" width="8.7109375" style="36" bestFit="1" customWidth="1"/>
    <col min="3074" max="3128" width="2.140625" style="36" customWidth="1"/>
    <col min="3129" max="3129" width="9.140625" style="36"/>
    <col min="3130" max="3130" width="9.140625" style="36" customWidth="1"/>
    <col min="3131" max="3134" width="0" style="36" hidden="1" customWidth="1"/>
    <col min="3135" max="3328" width="9.140625" style="36"/>
    <col min="3329" max="3329" width="8.7109375" style="36" bestFit="1" customWidth="1"/>
    <col min="3330" max="3384" width="2.140625" style="36" customWidth="1"/>
    <col min="3385" max="3385" width="9.140625" style="36"/>
    <col min="3386" max="3386" width="9.140625" style="36" customWidth="1"/>
    <col min="3387" max="3390" width="0" style="36" hidden="1" customWidth="1"/>
    <col min="3391" max="3584" width="9.140625" style="36"/>
    <col min="3585" max="3585" width="8.7109375" style="36" bestFit="1" customWidth="1"/>
    <col min="3586" max="3640" width="2.140625" style="36" customWidth="1"/>
    <col min="3641" max="3641" width="9.140625" style="36"/>
    <col min="3642" max="3642" width="9.140625" style="36" customWidth="1"/>
    <col min="3643" max="3646" width="0" style="36" hidden="1" customWidth="1"/>
    <col min="3647" max="3840" width="9.140625" style="36"/>
    <col min="3841" max="3841" width="8.7109375" style="36" bestFit="1" customWidth="1"/>
    <col min="3842" max="3896" width="2.140625" style="36" customWidth="1"/>
    <col min="3897" max="3897" width="9.140625" style="36"/>
    <col min="3898" max="3898" width="9.140625" style="36" customWidth="1"/>
    <col min="3899" max="3902" width="0" style="36" hidden="1" customWidth="1"/>
    <col min="3903" max="4096" width="9.140625" style="36"/>
    <col min="4097" max="4097" width="8.7109375" style="36" bestFit="1" customWidth="1"/>
    <col min="4098" max="4152" width="2.140625" style="36" customWidth="1"/>
    <col min="4153" max="4153" width="9.140625" style="36"/>
    <col min="4154" max="4154" width="9.140625" style="36" customWidth="1"/>
    <col min="4155" max="4158" width="0" style="36" hidden="1" customWidth="1"/>
    <col min="4159" max="4352" width="9.140625" style="36"/>
    <col min="4353" max="4353" width="8.7109375" style="36" bestFit="1" customWidth="1"/>
    <col min="4354" max="4408" width="2.140625" style="36" customWidth="1"/>
    <col min="4409" max="4409" width="9.140625" style="36"/>
    <col min="4410" max="4410" width="9.140625" style="36" customWidth="1"/>
    <col min="4411" max="4414" width="0" style="36" hidden="1" customWidth="1"/>
    <col min="4415" max="4608" width="9.140625" style="36"/>
    <col min="4609" max="4609" width="8.7109375" style="36" bestFit="1" customWidth="1"/>
    <col min="4610" max="4664" width="2.140625" style="36" customWidth="1"/>
    <col min="4665" max="4665" width="9.140625" style="36"/>
    <col min="4666" max="4666" width="9.140625" style="36" customWidth="1"/>
    <col min="4667" max="4670" width="0" style="36" hidden="1" customWidth="1"/>
    <col min="4671" max="4864" width="9.140625" style="36"/>
    <col min="4865" max="4865" width="8.7109375" style="36" bestFit="1" customWidth="1"/>
    <col min="4866" max="4920" width="2.140625" style="36" customWidth="1"/>
    <col min="4921" max="4921" width="9.140625" style="36"/>
    <col min="4922" max="4922" width="9.140625" style="36" customWidth="1"/>
    <col min="4923" max="4926" width="0" style="36" hidden="1" customWidth="1"/>
    <col min="4927" max="5120" width="9.140625" style="36"/>
    <col min="5121" max="5121" width="8.7109375" style="36" bestFit="1" customWidth="1"/>
    <col min="5122" max="5176" width="2.140625" style="36" customWidth="1"/>
    <col min="5177" max="5177" width="9.140625" style="36"/>
    <col min="5178" max="5178" width="9.140625" style="36" customWidth="1"/>
    <col min="5179" max="5182" width="0" style="36" hidden="1" customWidth="1"/>
    <col min="5183" max="5376" width="9.140625" style="36"/>
    <col min="5377" max="5377" width="8.7109375" style="36" bestFit="1" customWidth="1"/>
    <col min="5378" max="5432" width="2.140625" style="36" customWidth="1"/>
    <col min="5433" max="5433" width="9.140625" style="36"/>
    <col min="5434" max="5434" width="9.140625" style="36" customWidth="1"/>
    <col min="5435" max="5438" width="0" style="36" hidden="1" customWidth="1"/>
    <col min="5439" max="5632" width="9.140625" style="36"/>
    <col min="5633" max="5633" width="8.7109375" style="36" bestFit="1" customWidth="1"/>
    <col min="5634" max="5688" width="2.140625" style="36" customWidth="1"/>
    <col min="5689" max="5689" width="9.140625" style="36"/>
    <col min="5690" max="5690" width="9.140625" style="36" customWidth="1"/>
    <col min="5691" max="5694" width="0" style="36" hidden="1" customWidth="1"/>
    <col min="5695" max="5888" width="9.140625" style="36"/>
    <col min="5889" max="5889" width="8.7109375" style="36" bestFit="1" customWidth="1"/>
    <col min="5890" max="5944" width="2.140625" style="36" customWidth="1"/>
    <col min="5945" max="5945" width="9.140625" style="36"/>
    <col min="5946" max="5946" width="9.140625" style="36" customWidth="1"/>
    <col min="5947" max="5950" width="0" style="36" hidden="1" customWidth="1"/>
    <col min="5951" max="6144" width="9.140625" style="36"/>
    <col min="6145" max="6145" width="8.7109375" style="36" bestFit="1" customWidth="1"/>
    <col min="6146" max="6200" width="2.140625" style="36" customWidth="1"/>
    <col min="6201" max="6201" width="9.140625" style="36"/>
    <col min="6202" max="6202" width="9.140625" style="36" customWidth="1"/>
    <col min="6203" max="6206" width="0" style="36" hidden="1" customWidth="1"/>
    <col min="6207" max="6400" width="9.140625" style="36"/>
    <col min="6401" max="6401" width="8.7109375" style="36" bestFit="1" customWidth="1"/>
    <col min="6402" max="6456" width="2.140625" style="36" customWidth="1"/>
    <col min="6457" max="6457" width="9.140625" style="36"/>
    <col min="6458" max="6458" width="9.140625" style="36" customWidth="1"/>
    <col min="6459" max="6462" width="0" style="36" hidden="1" customWidth="1"/>
    <col min="6463" max="6656" width="9.140625" style="36"/>
    <col min="6657" max="6657" width="8.7109375" style="36" bestFit="1" customWidth="1"/>
    <col min="6658" max="6712" width="2.140625" style="36" customWidth="1"/>
    <col min="6713" max="6713" width="9.140625" style="36"/>
    <col min="6714" max="6714" width="9.140625" style="36" customWidth="1"/>
    <col min="6715" max="6718" width="0" style="36" hidden="1" customWidth="1"/>
    <col min="6719" max="6912" width="9.140625" style="36"/>
    <col min="6913" max="6913" width="8.7109375" style="36" bestFit="1" customWidth="1"/>
    <col min="6914" max="6968" width="2.140625" style="36" customWidth="1"/>
    <col min="6969" max="6969" width="9.140625" style="36"/>
    <col min="6970" max="6970" width="9.140625" style="36" customWidth="1"/>
    <col min="6971" max="6974" width="0" style="36" hidden="1" customWidth="1"/>
    <col min="6975" max="7168" width="9.140625" style="36"/>
    <col min="7169" max="7169" width="8.7109375" style="36" bestFit="1" customWidth="1"/>
    <col min="7170" max="7224" width="2.140625" style="36" customWidth="1"/>
    <col min="7225" max="7225" width="9.140625" style="36"/>
    <col min="7226" max="7226" width="9.140625" style="36" customWidth="1"/>
    <col min="7227" max="7230" width="0" style="36" hidden="1" customWidth="1"/>
    <col min="7231" max="7424" width="9.140625" style="36"/>
    <col min="7425" max="7425" width="8.7109375" style="36" bestFit="1" customWidth="1"/>
    <col min="7426" max="7480" width="2.140625" style="36" customWidth="1"/>
    <col min="7481" max="7481" width="9.140625" style="36"/>
    <col min="7482" max="7482" width="9.140625" style="36" customWidth="1"/>
    <col min="7483" max="7486" width="0" style="36" hidden="1" customWidth="1"/>
    <col min="7487" max="7680" width="9.140625" style="36"/>
    <col min="7681" max="7681" width="8.7109375" style="36" bestFit="1" customWidth="1"/>
    <col min="7682" max="7736" width="2.140625" style="36" customWidth="1"/>
    <col min="7737" max="7737" width="9.140625" style="36"/>
    <col min="7738" max="7738" width="9.140625" style="36" customWidth="1"/>
    <col min="7739" max="7742" width="0" style="36" hidden="1" customWidth="1"/>
    <col min="7743" max="7936" width="9.140625" style="36"/>
    <col min="7937" max="7937" width="8.7109375" style="36" bestFit="1" customWidth="1"/>
    <col min="7938" max="7992" width="2.140625" style="36" customWidth="1"/>
    <col min="7993" max="7993" width="9.140625" style="36"/>
    <col min="7994" max="7994" width="9.140625" style="36" customWidth="1"/>
    <col min="7995" max="7998" width="0" style="36" hidden="1" customWidth="1"/>
    <col min="7999" max="8192" width="9.140625" style="36"/>
    <col min="8193" max="8193" width="8.7109375" style="36" bestFit="1" customWidth="1"/>
    <col min="8194" max="8248" width="2.140625" style="36" customWidth="1"/>
    <col min="8249" max="8249" width="9.140625" style="36"/>
    <col min="8250" max="8250" width="9.140625" style="36" customWidth="1"/>
    <col min="8251" max="8254" width="0" style="36" hidden="1" customWidth="1"/>
    <col min="8255" max="8448" width="9.140625" style="36"/>
    <col min="8449" max="8449" width="8.7109375" style="36" bestFit="1" customWidth="1"/>
    <col min="8450" max="8504" width="2.140625" style="36" customWidth="1"/>
    <col min="8505" max="8505" width="9.140625" style="36"/>
    <col min="8506" max="8506" width="9.140625" style="36" customWidth="1"/>
    <col min="8507" max="8510" width="0" style="36" hidden="1" customWidth="1"/>
    <col min="8511" max="8704" width="9.140625" style="36"/>
    <col min="8705" max="8705" width="8.7109375" style="36" bestFit="1" customWidth="1"/>
    <col min="8706" max="8760" width="2.140625" style="36" customWidth="1"/>
    <col min="8761" max="8761" width="9.140625" style="36"/>
    <col min="8762" max="8762" width="9.140625" style="36" customWidth="1"/>
    <col min="8763" max="8766" width="0" style="36" hidden="1" customWidth="1"/>
    <col min="8767" max="8960" width="9.140625" style="36"/>
    <col min="8961" max="8961" width="8.7109375" style="36" bestFit="1" customWidth="1"/>
    <col min="8962" max="9016" width="2.140625" style="36" customWidth="1"/>
    <col min="9017" max="9017" width="9.140625" style="36"/>
    <col min="9018" max="9018" width="9.140625" style="36" customWidth="1"/>
    <col min="9019" max="9022" width="0" style="36" hidden="1" customWidth="1"/>
    <col min="9023" max="9216" width="9.140625" style="36"/>
    <col min="9217" max="9217" width="8.7109375" style="36" bestFit="1" customWidth="1"/>
    <col min="9218" max="9272" width="2.140625" style="36" customWidth="1"/>
    <col min="9273" max="9273" width="9.140625" style="36"/>
    <col min="9274" max="9274" width="9.140625" style="36" customWidth="1"/>
    <col min="9275" max="9278" width="0" style="36" hidden="1" customWidth="1"/>
    <col min="9279" max="9472" width="9.140625" style="36"/>
    <col min="9473" max="9473" width="8.7109375" style="36" bestFit="1" customWidth="1"/>
    <col min="9474" max="9528" width="2.140625" style="36" customWidth="1"/>
    <col min="9529" max="9529" width="9.140625" style="36"/>
    <col min="9530" max="9530" width="9.140625" style="36" customWidth="1"/>
    <col min="9531" max="9534" width="0" style="36" hidden="1" customWidth="1"/>
    <col min="9535" max="9728" width="9.140625" style="36"/>
    <col min="9729" max="9729" width="8.7109375" style="36" bestFit="1" customWidth="1"/>
    <col min="9730" max="9784" width="2.140625" style="36" customWidth="1"/>
    <col min="9785" max="9785" width="9.140625" style="36"/>
    <col min="9786" max="9786" width="9.140625" style="36" customWidth="1"/>
    <col min="9787" max="9790" width="0" style="36" hidden="1" customWidth="1"/>
    <col min="9791" max="9984" width="9.140625" style="36"/>
    <col min="9985" max="9985" width="8.7109375" style="36" bestFit="1" customWidth="1"/>
    <col min="9986" max="10040" width="2.140625" style="36" customWidth="1"/>
    <col min="10041" max="10041" width="9.140625" style="36"/>
    <col min="10042" max="10042" width="9.140625" style="36" customWidth="1"/>
    <col min="10043" max="10046" width="0" style="36" hidden="1" customWidth="1"/>
    <col min="10047" max="10240" width="9.140625" style="36"/>
    <col min="10241" max="10241" width="8.7109375" style="36" bestFit="1" customWidth="1"/>
    <col min="10242" max="10296" width="2.140625" style="36" customWidth="1"/>
    <col min="10297" max="10297" width="9.140625" style="36"/>
    <col min="10298" max="10298" width="9.140625" style="36" customWidth="1"/>
    <col min="10299" max="10302" width="0" style="36" hidden="1" customWidth="1"/>
    <col min="10303" max="10496" width="9.140625" style="36"/>
    <col min="10497" max="10497" width="8.7109375" style="36" bestFit="1" customWidth="1"/>
    <col min="10498" max="10552" width="2.140625" style="36" customWidth="1"/>
    <col min="10553" max="10553" width="9.140625" style="36"/>
    <col min="10554" max="10554" width="9.140625" style="36" customWidth="1"/>
    <col min="10555" max="10558" width="0" style="36" hidden="1" customWidth="1"/>
    <col min="10559" max="10752" width="9.140625" style="36"/>
    <col min="10753" max="10753" width="8.7109375" style="36" bestFit="1" customWidth="1"/>
    <col min="10754" max="10808" width="2.140625" style="36" customWidth="1"/>
    <col min="10809" max="10809" width="9.140625" style="36"/>
    <col min="10810" max="10810" width="9.140625" style="36" customWidth="1"/>
    <col min="10811" max="10814" width="0" style="36" hidden="1" customWidth="1"/>
    <col min="10815" max="11008" width="9.140625" style="36"/>
    <col min="11009" max="11009" width="8.7109375" style="36" bestFit="1" customWidth="1"/>
    <col min="11010" max="11064" width="2.140625" style="36" customWidth="1"/>
    <col min="11065" max="11065" width="9.140625" style="36"/>
    <col min="11066" max="11066" width="9.140625" style="36" customWidth="1"/>
    <col min="11067" max="11070" width="0" style="36" hidden="1" customWidth="1"/>
    <col min="11071" max="11264" width="9.140625" style="36"/>
    <col min="11265" max="11265" width="8.7109375" style="36" bestFit="1" customWidth="1"/>
    <col min="11266" max="11320" width="2.140625" style="36" customWidth="1"/>
    <col min="11321" max="11321" width="9.140625" style="36"/>
    <col min="11322" max="11322" width="9.140625" style="36" customWidth="1"/>
    <col min="11323" max="11326" width="0" style="36" hidden="1" customWidth="1"/>
    <col min="11327" max="11520" width="9.140625" style="36"/>
    <col min="11521" max="11521" width="8.7109375" style="36" bestFit="1" customWidth="1"/>
    <col min="11522" max="11576" width="2.140625" style="36" customWidth="1"/>
    <col min="11577" max="11577" width="9.140625" style="36"/>
    <col min="11578" max="11578" width="9.140625" style="36" customWidth="1"/>
    <col min="11579" max="11582" width="0" style="36" hidden="1" customWidth="1"/>
    <col min="11583" max="11776" width="9.140625" style="36"/>
    <col min="11777" max="11777" width="8.7109375" style="36" bestFit="1" customWidth="1"/>
    <col min="11778" max="11832" width="2.140625" style="36" customWidth="1"/>
    <col min="11833" max="11833" width="9.140625" style="36"/>
    <col min="11834" max="11834" width="9.140625" style="36" customWidth="1"/>
    <col min="11835" max="11838" width="0" style="36" hidden="1" customWidth="1"/>
    <col min="11839" max="12032" width="9.140625" style="36"/>
    <col min="12033" max="12033" width="8.7109375" style="36" bestFit="1" customWidth="1"/>
    <col min="12034" max="12088" width="2.140625" style="36" customWidth="1"/>
    <col min="12089" max="12089" width="9.140625" style="36"/>
    <col min="12090" max="12090" width="9.140625" style="36" customWidth="1"/>
    <col min="12091" max="12094" width="0" style="36" hidden="1" customWidth="1"/>
    <col min="12095" max="12288" width="9.140625" style="36"/>
    <col min="12289" max="12289" width="8.7109375" style="36" bestFit="1" customWidth="1"/>
    <col min="12290" max="12344" width="2.140625" style="36" customWidth="1"/>
    <col min="12345" max="12345" width="9.140625" style="36"/>
    <col min="12346" max="12346" width="9.140625" style="36" customWidth="1"/>
    <col min="12347" max="12350" width="0" style="36" hidden="1" customWidth="1"/>
    <col min="12351" max="12544" width="9.140625" style="36"/>
    <col min="12545" max="12545" width="8.7109375" style="36" bestFit="1" customWidth="1"/>
    <col min="12546" max="12600" width="2.140625" style="36" customWidth="1"/>
    <col min="12601" max="12601" width="9.140625" style="36"/>
    <col min="12602" max="12602" width="9.140625" style="36" customWidth="1"/>
    <col min="12603" max="12606" width="0" style="36" hidden="1" customWidth="1"/>
    <col min="12607" max="12800" width="9.140625" style="36"/>
    <col min="12801" max="12801" width="8.7109375" style="36" bestFit="1" customWidth="1"/>
    <col min="12802" max="12856" width="2.140625" style="36" customWidth="1"/>
    <col min="12857" max="12857" width="9.140625" style="36"/>
    <col min="12858" max="12858" width="9.140625" style="36" customWidth="1"/>
    <col min="12859" max="12862" width="0" style="36" hidden="1" customWidth="1"/>
    <col min="12863" max="13056" width="9.140625" style="36"/>
    <col min="13057" max="13057" width="8.7109375" style="36" bestFit="1" customWidth="1"/>
    <col min="13058" max="13112" width="2.140625" style="36" customWidth="1"/>
    <col min="13113" max="13113" width="9.140625" style="36"/>
    <col min="13114" max="13114" width="9.140625" style="36" customWidth="1"/>
    <col min="13115" max="13118" width="0" style="36" hidden="1" customWidth="1"/>
    <col min="13119" max="13312" width="9.140625" style="36"/>
    <col min="13313" max="13313" width="8.7109375" style="36" bestFit="1" customWidth="1"/>
    <col min="13314" max="13368" width="2.140625" style="36" customWidth="1"/>
    <col min="13369" max="13369" width="9.140625" style="36"/>
    <col min="13370" max="13370" width="9.140625" style="36" customWidth="1"/>
    <col min="13371" max="13374" width="0" style="36" hidden="1" customWidth="1"/>
    <col min="13375" max="13568" width="9.140625" style="36"/>
    <col min="13569" max="13569" width="8.7109375" style="36" bestFit="1" customWidth="1"/>
    <col min="13570" max="13624" width="2.140625" style="36" customWidth="1"/>
    <col min="13625" max="13625" width="9.140625" style="36"/>
    <col min="13626" max="13626" width="9.140625" style="36" customWidth="1"/>
    <col min="13627" max="13630" width="0" style="36" hidden="1" customWidth="1"/>
    <col min="13631" max="13824" width="9.140625" style="36"/>
    <col min="13825" max="13825" width="8.7109375" style="36" bestFit="1" customWidth="1"/>
    <col min="13826" max="13880" width="2.140625" style="36" customWidth="1"/>
    <col min="13881" max="13881" width="9.140625" style="36"/>
    <col min="13882" max="13882" width="9.140625" style="36" customWidth="1"/>
    <col min="13883" max="13886" width="0" style="36" hidden="1" customWidth="1"/>
    <col min="13887" max="14080" width="9.140625" style="36"/>
    <col min="14081" max="14081" width="8.7109375" style="36" bestFit="1" customWidth="1"/>
    <col min="14082" max="14136" width="2.140625" style="36" customWidth="1"/>
    <col min="14137" max="14137" width="9.140625" style="36"/>
    <col min="14138" max="14138" width="9.140625" style="36" customWidth="1"/>
    <col min="14139" max="14142" width="0" style="36" hidden="1" customWidth="1"/>
    <col min="14143" max="14336" width="9.140625" style="36"/>
    <col min="14337" max="14337" width="8.7109375" style="36" bestFit="1" customWidth="1"/>
    <col min="14338" max="14392" width="2.140625" style="36" customWidth="1"/>
    <col min="14393" max="14393" width="9.140625" style="36"/>
    <col min="14394" max="14394" width="9.140625" style="36" customWidth="1"/>
    <col min="14395" max="14398" width="0" style="36" hidden="1" customWidth="1"/>
    <col min="14399" max="14592" width="9.140625" style="36"/>
    <col min="14593" max="14593" width="8.7109375" style="36" bestFit="1" customWidth="1"/>
    <col min="14594" max="14648" width="2.140625" style="36" customWidth="1"/>
    <col min="14649" max="14649" width="9.140625" style="36"/>
    <col min="14650" max="14650" width="9.140625" style="36" customWidth="1"/>
    <col min="14651" max="14654" width="0" style="36" hidden="1" customWidth="1"/>
    <col min="14655" max="14848" width="9.140625" style="36"/>
    <col min="14849" max="14849" width="8.7109375" style="36" bestFit="1" customWidth="1"/>
    <col min="14850" max="14904" width="2.140625" style="36" customWidth="1"/>
    <col min="14905" max="14905" width="9.140625" style="36"/>
    <col min="14906" max="14906" width="9.140625" style="36" customWidth="1"/>
    <col min="14907" max="14910" width="0" style="36" hidden="1" customWidth="1"/>
    <col min="14911" max="15104" width="9.140625" style="36"/>
    <col min="15105" max="15105" width="8.7109375" style="36" bestFit="1" customWidth="1"/>
    <col min="15106" max="15160" width="2.140625" style="36" customWidth="1"/>
    <col min="15161" max="15161" width="9.140625" style="36"/>
    <col min="15162" max="15162" width="9.140625" style="36" customWidth="1"/>
    <col min="15163" max="15166" width="0" style="36" hidden="1" customWidth="1"/>
    <col min="15167" max="15360" width="9.140625" style="36"/>
    <col min="15361" max="15361" width="8.7109375" style="36" bestFit="1" customWidth="1"/>
    <col min="15362" max="15416" width="2.140625" style="36" customWidth="1"/>
    <col min="15417" max="15417" width="9.140625" style="36"/>
    <col min="15418" max="15418" width="9.140625" style="36" customWidth="1"/>
    <col min="15419" max="15422" width="0" style="36" hidden="1" customWidth="1"/>
    <col min="15423" max="15616" width="9.140625" style="36"/>
    <col min="15617" max="15617" width="8.7109375" style="36" bestFit="1" customWidth="1"/>
    <col min="15618" max="15672" width="2.140625" style="36" customWidth="1"/>
    <col min="15673" max="15673" width="9.140625" style="36"/>
    <col min="15674" max="15674" width="9.140625" style="36" customWidth="1"/>
    <col min="15675" max="15678" width="0" style="36" hidden="1" customWidth="1"/>
    <col min="15679" max="15872" width="9.140625" style="36"/>
    <col min="15873" max="15873" width="8.7109375" style="36" bestFit="1" customWidth="1"/>
    <col min="15874" max="15928" width="2.140625" style="36" customWidth="1"/>
    <col min="15929" max="15929" width="9.140625" style="36"/>
    <col min="15930" max="15930" width="9.140625" style="36" customWidth="1"/>
    <col min="15931" max="15934" width="0" style="36" hidden="1" customWidth="1"/>
    <col min="15935" max="16128" width="9.140625" style="36"/>
    <col min="16129" max="16129" width="8.7109375" style="36" bestFit="1" customWidth="1"/>
    <col min="16130" max="16184" width="2.140625" style="36" customWidth="1"/>
    <col min="16185" max="16185" width="9.140625" style="36"/>
    <col min="16186" max="16186" width="9.140625" style="36" customWidth="1"/>
    <col min="16187" max="16190" width="0" style="36" hidden="1" customWidth="1"/>
    <col min="16191" max="16384" width="9.140625" style="36"/>
  </cols>
  <sheetData>
    <row r="1" spans="1:62" ht="21" x14ac:dyDescent="0.35">
      <c r="A1" s="149" t="s">
        <v>81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</row>
    <row r="2" spans="1:62" ht="21" x14ac:dyDescent="0.35">
      <c r="A2" s="37" t="s">
        <v>45</v>
      </c>
      <c r="B2" s="148">
        <v>1</v>
      </c>
      <c r="C2" s="148"/>
      <c r="D2" s="148"/>
      <c r="E2" s="148"/>
      <c r="F2" s="148"/>
      <c r="G2" s="148">
        <v>2</v>
      </c>
      <c r="H2" s="148"/>
      <c r="I2" s="148"/>
      <c r="J2" s="148"/>
      <c r="K2" s="148"/>
      <c r="L2" s="148">
        <v>3</v>
      </c>
      <c r="M2" s="148"/>
      <c r="N2" s="148"/>
      <c r="O2" s="148"/>
      <c r="P2" s="148"/>
      <c r="Q2" s="148">
        <v>4</v>
      </c>
      <c r="R2" s="148"/>
      <c r="S2" s="148"/>
      <c r="T2" s="148"/>
      <c r="U2" s="148"/>
      <c r="V2" s="148">
        <v>5</v>
      </c>
      <c r="W2" s="148"/>
      <c r="X2" s="148"/>
      <c r="Y2" s="148"/>
      <c r="Z2" s="148"/>
      <c r="AA2" s="148">
        <v>6</v>
      </c>
      <c r="AB2" s="148"/>
      <c r="AC2" s="148"/>
      <c r="AD2" s="148"/>
      <c r="AE2" s="148"/>
      <c r="AF2" s="148">
        <v>7</v>
      </c>
      <c r="AG2" s="148"/>
      <c r="AH2" s="148"/>
      <c r="AI2" s="148"/>
      <c r="AJ2" s="148"/>
      <c r="AK2" s="148">
        <v>8</v>
      </c>
      <c r="AL2" s="148"/>
      <c r="AM2" s="148"/>
      <c r="AN2" s="148"/>
      <c r="AO2" s="148"/>
      <c r="AP2" s="148">
        <v>9</v>
      </c>
      <c r="AQ2" s="148"/>
      <c r="AR2" s="148"/>
      <c r="AS2" s="148"/>
      <c r="AT2" s="148"/>
      <c r="AU2" s="148">
        <v>10</v>
      </c>
      <c r="AV2" s="148"/>
      <c r="AW2" s="148"/>
      <c r="AX2" s="148"/>
      <c r="AY2" s="148"/>
      <c r="AZ2" s="148">
        <v>11</v>
      </c>
      <c r="BA2" s="148"/>
      <c r="BB2" s="148"/>
      <c r="BC2" s="148"/>
      <c r="BD2" s="148"/>
    </row>
    <row r="3" spans="1:62" ht="22.5" customHeight="1" x14ac:dyDescent="0.35">
      <c r="A3" s="37" t="s">
        <v>46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G3" s="36" t="s">
        <v>47</v>
      </c>
    </row>
    <row r="4" spans="1:62" x14ac:dyDescent="0.25">
      <c r="A4" s="37" t="s">
        <v>48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9"/>
      <c r="P4" s="39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</row>
    <row r="5" spans="1:62" ht="39" customHeight="1" x14ac:dyDescent="0.25">
      <c r="A5" s="37" t="s">
        <v>49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G5" s="41" t="s">
        <v>50</v>
      </c>
      <c r="BH5" s="36" t="s">
        <v>51</v>
      </c>
      <c r="BI5" s="36" t="s">
        <v>52</v>
      </c>
      <c r="BJ5" s="36" t="s">
        <v>53</v>
      </c>
    </row>
    <row r="6" spans="1:62" ht="20.100000000000001" customHeight="1" x14ac:dyDescent="0.35">
      <c r="A6" s="42">
        <v>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G6" s="41">
        <f>COUNTIF(B6:BD6,"ข")</f>
        <v>0</v>
      </c>
      <c r="BH6" s="41">
        <f>COUNTIF(B6:BD6,"ป")</f>
        <v>0</v>
      </c>
      <c r="BI6" s="41">
        <f>COUNTIF(B6:BD6,"ล")</f>
        <v>0</v>
      </c>
      <c r="BJ6" s="41">
        <f>SUM(BG6:BI6)</f>
        <v>0</v>
      </c>
    </row>
    <row r="7" spans="1:62" ht="20.100000000000001" customHeight="1" x14ac:dyDescent="0.35">
      <c r="A7" s="42">
        <v>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G7" s="41">
        <f t="shared" ref="BG7:BG59" si="0">COUNTIF(B7:BD7,"ข")</f>
        <v>0</v>
      </c>
      <c r="BH7" s="41">
        <f t="shared" ref="BH7:BH59" si="1">COUNTIF(B7:BD7,"ป")</f>
        <v>0</v>
      </c>
      <c r="BI7" s="41">
        <f t="shared" ref="BI7:BI59" si="2">COUNTIF(B7:BD7,"ล")</f>
        <v>0</v>
      </c>
      <c r="BJ7" s="41">
        <f t="shared" ref="BJ7:BJ59" si="3">SUM(BG7:BI7)</f>
        <v>0</v>
      </c>
    </row>
    <row r="8" spans="1:62" ht="20.100000000000001" customHeight="1" x14ac:dyDescent="0.35">
      <c r="A8" s="42">
        <v>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G8" s="41">
        <f t="shared" si="0"/>
        <v>0</v>
      </c>
      <c r="BH8" s="41">
        <f t="shared" si="1"/>
        <v>0</v>
      </c>
      <c r="BI8" s="41">
        <f t="shared" si="2"/>
        <v>0</v>
      </c>
      <c r="BJ8" s="41">
        <f t="shared" si="3"/>
        <v>0</v>
      </c>
    </row>
    <row r="9" spans="1:62" ht="20.100000000000001" customHeight="1" x14ac:dyDescent="0.35">
      <c r="A9" s="42">
        <v>4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G9" s="41">
        <f t="shared" si="0"/>
        <v>0</v>
      </c>
      <c r="BH9" s="41">
        <f t="shared" si="1"/>
        <v>0</v>
      </c>
      <c r="BI9" s="41">
        <f t="shared" si="2"/>
        <v>0</v>
      </c>
      <c r="BJ9" s="41">
        <f t="shared" si="3"/>
        <v>0</v>
      </c>
    </row>
    <row r="10" spans="1:62" ht="20.100000000000001" customHeight="1" x14ac:dyDescent="0.35">
      <c r="A10" s="42">
        <v>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G10" s="41">
        <f t="shared" si="0"/>
        <v>0</v>
      </c>
      <c r="BH10" s="41">
        <f t="shared" si="1"/>
        <v>0</v>
      </c>
      <c r="BI10" s="41">
        <f t="shared" si="2"/>
        <v>0</v>
      </c>
      <c r="BJ10" s="41">
        <f t="shared" si="3"/>
        <v>0</v>
      </c>
    </row>
    <row r="11" spans="1:62" ht="20.100000000000001" customHeight="1" x14ac:dyDescent="0.35">
      <c r="A11" s="42">
        <v>6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G11" s="41">
        <f t="shared" si="0"/>
        <v>0</v>
      </c>
      <c r="BH11" s="41">
        <f t="shared" si="1"/>
        <v>0</v>
      </c>
      <c r="BI11" s="41">
        <f t="shared" si="2"/>
        <v>0</v>
      </c>
      <c r="BJ11" s="41">
        <f t="shared" si="3"/>
        <v>0</v>
      </c>
    </row>
    <row r="12" spans="1:62" ht="20.100000000000001" customHeight="1" x14ac:dyDescent="0.35">
      <c r="A12" s="42">
        <v>7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G12" s="41">
        <f t="shared" si="0"/>
        <v>0</v>
      </c>
      <c r="BH12" s="41">
        <f t="shared" si="1"/>
        <v>0</v>
      </c>
      <c r="BI12" s="41">
        <f t="shared" si="2"/>
        <v>0</v>
      </c>
      <c r="BJ12" s="41">
        <f t="shared" si="3"/>
        <v>0</v>
      </c>
    </row>
    <row r="13" spans="1:62" ht="20.100000000000001" customHeight="1" x14ac:dyDescent="0.35">
      <c r="A13" s="42">
        <v>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G13" s="41">
        <f t="shared" si="0"/>
        <v>0</v>
      </c>
      <c r="BH13" s="41">
        <f t="shared" si="1"/>
        <v>0</v>
      </c>
      <c r="BI13" s="41">
        <f t="shared" si="2"/>
        <v>0</v>
      </c>
      <c r="BJ13" s="41">
        <f t="shared" si="3"/>
        <v>0</v>
      </c>
    </row>
    <row r="14" spans="1:62" ht="20.100000000000001" customHeight="1" x14ac:dyDescent="0.35">
      <c r="A14" s="42">
        <v>9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G14" s="41">
        <f t="shared" si="0"/>
        <v>0</v>
      </c>
      <c r="BH14" s="41">
        <f t="shared" si="1"/>
        <v>0</v>
      </c>
      <c r="BI14" s="41">
        <f t="shared" si="2"/>
        <v>0</v>
      </c>
      <c r="BJ14" s="41">
        <f t="shared" si="3"/>
        <v>0</v>
      </c>
    </row>
    <row r="15" spans="1:62" ht="20.100000000000001" customHeight="1" x14ac:dyDescent="0.35">
      <c r="A15" s="42">
        <v>10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G15" s="41">
        <f t="shared" si="0"/>
        <v>0</v>
      </c>
      <c r="BH15" s="41">
        <f t="shared" si="1"/>
        <v>0</v>
      </c>
      <c r="BI15" s="41">
        <f t="shared" si="2"/>
        <v>0</v>
      </c>
      <c r="BJ15" s="41">
        <f t="shared" si="3"/>
        <v>0</v>
      </c>
    </row>
    <row r="16" spans="1:62" ht="20.100000000000001" customHeight="1" x14ac:dyDescent="0.35">
      <c r="A16" s="42">
        <v>11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G16" s="41">
        <f t="shared" si="0"/>
        <v>0</v>
      </c>
      <c r="BH16" s="41">
        <f t="shared" si="1"/>
        <v>0</v>
      </c>
      <c r="BI16" s="41">
        <f t="shared" si="2"/>
        <v>0</v>
      </c>
      <c r="BJ16" s="41">
        <f t="shared" si="3"/>
        <v>0</v>
      </c>
    </row>
    <row r="17" spans="1:62" ht="20.100000000000001" customHeight="1" x14ac:dyDescent="0.35">
      <c r="A17" s="42">
        <v>12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G17" s="41">
        <f t="shared" si="0"/>
        <v>0</v>
      </c>
      <c r="BH17" s="41">
        <f t="shared" si="1"/>
        <v>0</v>
      </c>
      <c r="BI17" s="41">
        <f t="shared" si="2"/>
        <v>0</v>
      </c>
      <c r="BJ17" s="41">
        <f t="shared" si="3"/>
        <v>0</v>
      </c>
    </row>
    <row r="18" spans="1:62" ht="20.100000000000001" customHeight="1" x14ac:dyDescent="0.35">
      <c r="A18" s="42">
        <v>13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G18" s="41">
        <f t="shared" si="0"/>
        <v>0</v>
      </c>
      <c r="BH18" s="41">
        <f t="shared" si="1"/>
        <v>0</v>
      </c>
      <c r="BI18" s="41">
        <f t="shared" si="2"/>
        <v>0</v>
      </c>
      <c r="BJ18" s="41">
        <f t="shared" si="3"/>
        <v>0</v>
      </c>
    </row>
    <row r="19" spans="1:62" ht="20.100000000000001" customHeight="1" x14ac:dyDescent="0.35">
      <c r="A19" s="42">
        <v>14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G19" s="41">
        <f t="shared" si="0"/>
        <v>0</v>
      </c>
      <c r="BH19" s="41">
        <f t="shared" si="1"/>
        <v>0</v>
      </c>
      <c r="BI19" s="41">
        <f t="shared" si="2"/>
        <v>0</v>
      </c>
      <c r="BJ19" s="41">
        <f t="shared" si="3"/>
        <v>0</v>
      </c>
    </row>
    <row r="20" spans="1:62" ht="20.100000000000001" customHeight="1" x14ac:dyDescent="0.35">
      <c r="A20" s="42">
        <v>15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G20" s="41">
        <f t="shared" si="0"/>
        <v>0</v>
      </c>
      <c r="BH20" s="41">
        <f t="shared" si="1"/>
        <v>0</v>
      </c>
      <c r="BI20" s="41">
        <f t="shared" si="2"/>
        <v>0</v>
      </c>
      <c r="BJ20" s="41">
        <f t="shared" si="3"/>
        <v>0</v>
      </c>
    </row>
    <row r="21" spans="1:62" ht="20.100000000000001" customHeight="1" x14ac:dyDescent="0.35">
      <c r="A21" s="42">
        <v>16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G21" s="41">
        <f t="shared" si="0"/>
        <v>0</v>
      </c>
      <c r="BH21" s="41">
        <f t="shared" si="1"/>
        <v>0</v>
      </c>
      <c r="BI21" s="41">
        <f t="shared" si="2"/>
        <v>0</v>
      </c>
      <c r="BJ21" s="41">
        <f t="shared" si="3"/>
        <v>0</v>
      </c>
    </row>
    <row r="22" spans="1:62" ht="20.100000000000001" customHeight="1" x14ac:dyDescent="0.35">
      <c r="A22" s="42">
        <v>17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G22" s="41">
        <f t="shared" si="0"/>
        <v>0</v>
      </c>
      <c r="BH22" s="41">
        <f t="shared" si="1"/>
        <v>0</v>
      </c>
      <c r="BI22" s="41">
        <f t="shared" si="2"/>
        <v>0</v>
      </c>
      <c r="BJ22" s="41">
        <f t="shared" si="3"/>
        <v>0</v>
      </c>
    </row>
    <row r="23" spans="1:62" ht="20.100000000000001" customHeight="1" x14ac:dyDescent="0.35">
      <c r="A23" s="42">
        <v>18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G23" s="41">
        <f t="shared" si="0"/>
        <v>0</v>
      </c>
      <c r="BH23" s="41">
        <f t="shared" si="1"/>
        <v>0</v>
      </c>
      <c r="BI23" s="41">
        <f t="shared" si="2"/>
        <v>0</v>
      </c>
      <c r="BJ23" s="41">
        <f t="shared" si="3"/>
        <v>0</v>
      </c>
    </row>
    <row r="24" spans="1:62" ht="20.100000000000001" customHeight="1" x14ac:dyDescent="0.35">
      <c r="A24" s="42">
        <v>19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G24" s="41">
        <f t="shared" si="0"/>
        <v>0</v>
      </c>
      <c r="BH24" s="41">
        <f t="shared" si="1"/>
        <v>0</v>
      </c>
      <c r="BI24" s="41">
        <f t="shared" si="2"/>
        <v>0</v>
      </c>
      <c r="BJ24" s="41">
        <f t="shared" si="3"/>
        <v>0</v>
      </c>
    </row>
    <row r="25" spans="1:62" ht="20.100000000000001" customHeight="1" x14ac:dyDescent="0.35">
      <c r="A25" s="42">
        <v>20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G25" s="41">
        <f t="shared" si="0"/>
        <v>0</v>
      </c>
      <c r="BH25" s="41">
        <f t="shared" si="1"/>
        <v>0</v>
      </c>
      <c r="BI25" s="41">
        <f t="shared" si="2"/>
        <v>0</v>
      </c>
      <c r="BJ25" s="41">
        <f t="shared" si="3"/>
        <v>0</v>
      </c>
    </row>
    <row r="26" spans="1:62" ht="20.100000000000001" customHeight="1" x14ac:dyDescent="0.35">
      <c r="A26" s="42">
        <v>21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G26" s="41">
        <f t="shared" si="0"/>
        <v>0</v>
      </c>
      <c r="BH26" s="41">
        <f t="shared" si="1"/>
        <v>0</v>
      </c>
      <c r="BI26" s="41">
        <f t="shared" si="2"/>
        <v>0</v>
      </c>
      <c r="BJ26" s="41">
        <f t="shared" si="3"/>
        <v>0</v>
      </c>
    </row>
    <row r="27" spans="1:62" ht="20.100000000000001" customHeight="1" x14ac:dyDescent="0.35">
      <c r="A27" s="42">
        <v>22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G27" s="41">
        <f t="shared" si="0"/>
        <v>0</v>
      </c>
      <c r="BH27" s="41">
        <f t="shared" si="1"/>
        <v>0</v>
      </c>
      <c r="BI27" s="41">
        <f t="shared" si="2"/>
        <v>0</v>
      </c>
      <c r="BJ27" s="41">
        <f t="shared" si="3"/>
        <v>0</v>
      </c>
    </row>
    <row r="28" spans="1:62" ht="20.100000000000001" customHeight="1" x14ac:dyDescent="0.35">
      <c r="A28" s="42">
        <v>23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G28" s="41">
        <f t="shared" si="0"/>
        <v>0</v>
      </c>
      <c r="BH28" s="41">
        <f t="shared" si="1"/>
        <v>0</v>
      </c>
      <c r="BI28" s="41">
        <f t="shared" si="2"/>
        <v>0</v>
      </c>
      <c r="BJ28" s="41">
        <f t="shared" si="3"/>
        <v>0</v>
      </c>
    </row>
    <row r="29" spans="1:62" ht="20.100000000000001" customHeight="1" x14ac:dyDescent="0.35">
      <c r="A29" s="42">
        <v>24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G29" s="41">
        <f t="shared" si="0"/>
        <v>0</v>
      </c>
      <c r="BH29" s="41">
        <f t="shared" si="1"/>
        <v>0</v>
      </c>
      <c r="BI29" s="41">
        <f t="shared" si="2"/>
        <v>0</v>
      </c>
      <c r="BJ29" s="41">
        <f t="shared" si="3"/>
        <v>0</v>
      </c>
    </row>
    <row r="30" spans="1:62" ht="20.100000000000001" customHeight="1" x14ac:dyDescent="0.35">
      <c r="A30" s="42">
        <v>25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G30" s="41">
        <f t="shared" si="0"/>
        <v>0</v>
      </c>
      <c r="BH30" s="41">
        <f t="shared" si="1"/>
        <v>0</v>
      </c>
      <c r="BI30" s="41">
        <f t="shared" si="2"/>
        <v>0</v>
      </c>
      <c r="BJ30" s="41">
        <f t="shared" si="3"/>
        <v>0</v>
      </c>
    </row>
    <row r="31" spans="1:62" ht="20.100000000000001" customHeight="1" x14ac:dyDescent="0.35">
      <c r="A31" s="42">
        <v>26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G31" s="41">
        <f t="shared" si="0"/>
        <v>0</v>
      </c>
      <c r="BH31" s="41">
        <f t="shared" si="1"/>
        <v>0</v>
      </c>
      <c r="BI31" s="41">
        <f t="shared" si="2"/>
        <v>0</v>
      </c>
      <c r="BJ31" s="41">
        <f t="shared" si="3"/>
        <v>0</v>
      </c>
    </row>
    <row r="32" spans="1:62" ht="20.100000000000001" customHeight="1" x14ac:dyDescent="0.35">
      <c r="A32" s="42">
        <v>27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G32" s="41">
        <f t="shared" si="0"/>
        <v>0</v>
      </c>
      <c r="BH32" s="41">
        <f t="shared" si="1"/>
        <v>0</v>
      </c>
      <c r="BI32" s="41">
        <f t="shared" si="2"/>
        <v>0</v>
      </c>
      <c r="BJ32" s="41">
        <f t="shared" si="3"/>
        <v>0</v>
      </c>
    </row>
    <row r="33" spans="1:62" ht="20.100000000000001" customHeight="1" x14ac:dyDescent="0.35">
      <c r="A33" s="42">
        <v>28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G33" s="41">
        <f t="shared" si="0"/>
        <v>0</v>
      </c>
      <c r="BH33" s="41">
        <f t="shared" si="1"/>
        <v>0</v>
      </c>
      <c r="BI33" s="41">
        <f t="shared" si="2"/>
        <v>0</v>
      </c>
      <c r="BJ33" s="41">
        <f t="shared" si="3"/>
        <v>0</v>
      </c>
    </row>
    <row r="34" spans="1:62" ht="20.100000000000001" customHeight="1" x14ac:dyDescent="0.35">
      <c r="A34" s="42">
        <v>29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G34" s="41">
        <f t="shared" si="0"/>
        <v>0</v>
      </c>
      <c r="BH34" s="41">
        <f t="shared" si="1"/>
        <v>0</v>
      </c>
      <c r="BI34" s="41">
        <f t="shared" si="2"/>
        <v>0</v>
      </c>
      <c r="BJ34" s="41">
        <f t="shared" si="3"/>
        <v>0</v>
      </c>
    </row>
    <row r="35" spans="1:62" ht="20.100000000000001" customHeight="1" x14ac:dyDescent="0.35">
      <c r="A35" s="42">
        <v>30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G35" s="41">
        <f t="shared" si="0"/>
        <v>0</v>
      </c>
      <c r="BH35" s="41">
        <f t="shared" si="1"/>
        <v>0</v>
      </c>
      <c r="BI35" s="41">
        <f t="shared" si="2"/>
        <v>0</v>
      </c>
      <c r="BJ35" s="41">
        <f t="shared" si="3"/>
        <v>0</v>
      </c>
    </row>
    <row r="36" spans="1:62" ht="20.100000000000001" customHeight="1" x14ac:dyDescent="0.35">
      <c r="A36" s="42">
        <v>31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G36" s="41">
        <f t="shared" si="0"/>
        <v>0</v>
      </c>
      <c r="BH36" s="41">
        <f t="shared" si="1"/>
        <v>0</v>
      </c>
      <c r="BI36" s="41">
        <f t="shared" si="2"/>
        <v>0</v>
      </c>
      <c r="BJ36" s="41">
        <f t="shared" si="3"/>
        <v>0</v>
      </c>
    </row>
    <row r="37" spans="1:62" ht="20.100000000000001" customHeight="1" x14ac:dyDescent="0.35">
      <c r="A37" s="42">
        <v>32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G37" s="41">
        <f t="shared" si="0"/>
        <v>0</v>
      </c>
      <c r="BH37" s="41">
        <f t="shared" si="1"/>
        <v>0</v>
      </c>
      <c r="BI37" s="41">
        <f t="shared" si="2"/>
        <v>0</v>
      </c>
      <c r="BJ37" s="41">
        <f t="shared" si="3"/>
        <v>0</v>
      </c>
    </row>
    <row r="38" spans="1:62" ht="20.100000000000001" customHeight="1" x14ac:dyDescent="0.35">
      <c r="A38" s="42">
        <v>33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G38" s="41">
        <f t="shared" si="0"/>
        <v>0</v>
      </c>
      <c r="BH38" s="41">
        <f t="shared" si="1"/>
        <v>0</v>
      </c>
      <c r="BI38" s="41">
        <f t="shared" si="2"/>
        <v>0</v>
      </c>
      <c r="BJ38" s="41">
        <f t="shared" si="3"/>
        <v>0</v>
      </c>
    </row>
    <row r="39" spans="1:62" ht="20.100000000000001" customHeight="1" x14ac:dyDescent="0.35">
      <c r="A39" s="42">
        <v>34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G39" s="41">
        <f t="shared" si="0"/>
        <v>0</v>
      </c>
      <c r="BH39" s="41">
        <f t="shared" si="1"/>
        <v>0</v>
      </c>
      <c r="BI39" s="41">
        <f t="shared" si="2"/>
        <v>0</v>
      </c>
      <c r="BJ39" s="41">
        <f t="shared" si="3"/>
        <v>0</v>
      </c>
    </row>
    <row r="40" spans="1:62" ht="20.100000000000001" customHeight="1" x14ac:dyDescent="0.35">
      <c r="A40" s="42">
        <v>35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G40" s="41">
        <f t="shared" si="0"/>
        <v>0</v>
      </c>
      <c r="BH40" s="41">
        <f t="shared" si="1"/>
        <v>0</v>
      </c>
      <c r="BI40" s="41">
        <f t="shared" si="2"/>
        <v>0</v>
      </c>
      <c r="BJ40" s="41">
        <f t="shared" si="3"/>
        <v>0</v>
      </c>
    </row>
    <row r="41" spans="1:62" ht="20.100000000000001" customHeight="1" x14ac:dyDescent="0.35">
      <c r="A41" s="42">
        <v>36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G41" s="41">
        <f t="shared" si="0"/>
        <v>0</v>
      </c>
      <c r="BH41" s="41">
        <f t="shared" si="1"/>
        <v>0</v>
      </c>
      <c r="BI41" s="41">
        <f t="shared" si="2"/>
        <v>0</v>
      </c>
      <c r="BJ41" s="41">
        <f t="shared" si="3"/>
        <v>0</v>
      </c>
    </row>
    <row r="42" spans="1:62" ht="20.100000000000001" customHeight="1" x14ac:dyDescent="0.35">
      <c r="A42" s="42">
        <v>37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G42" s="41">
        <f t="shared" si="0"/>
        <v>0</v>
      </c>
      <c r="BH42" s="41">
        <f t="shared" si="1"/>
        <v>0</v>
      </c>
      <c r="BI42" s="41">
        <f t="shared" si="2"/>
        <v>0</v>
      </c>
      <c r="BJ42" s="41">
        <f t="shared" si="3"/>
        <v>0</v>
      </c>
    </row>
    <row r="43" spans="1:62" ht="20.100000000000001" customHeight="1" x14ac:dyDescent="0.35">
      <c r="A43" s="42">
        <v>38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G43" s="41">
        <f t="shared" si="0"/>
        <v>0</v>
      </c>
      <c r="BH43" s="41">
        <f t="shared" si="1"/>
        <v>0</v>
      </c>
      <c r="BI43" s="41">
        <f t="shared" si="2"/>
        <v>0</v>
      </c>
      <c r="BJ43" s="41">
        <f t="shared" si="3"/>
        <v>0</v>
      </c>
    </row>
    <row r="44" spans="1:62" ht="20.100000000000001" customHeight="1" x14ac:dyDescent="0.35">
      <c r="A44" s="42">
        <v>39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G44" s="41">
        <f t="shared" si="0"/>
        <v>0</v>
      </c>
      <c r="BH44" s="41">
        <f t="shared" si="1"/>
        <v>0</v>
      </c>
      <c r="BI44" s="41">
        <f t="shared" si="2"/>
        <v>0</v>
      </c>
      <c r="BJ44" s="41">
        <f t="shared" si="3"/>
        <v>0</v>
      </c>
    </row>
    <row r="45" spans="1:62" ht="20.100000000000001" customHeight="1" x14ac:dyDescent="0.35">
      <c r="A45" s="42">
        <v>40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G45" s="41">
        <f t="shared" si="0"/>
        <v>0</v>
      </c>
      <c r="BH45" s="41">
        <f t="shared" si="1"/>
        <v>0</v>
      </c>
      <c r="BI45" s="41">
        <f t="shared" si="2"/>
        <v>0</v>
      </c>
      <c r="BJ45" s="41">
        <f t="shared" si="3"/>
        <v>0</v>
      </c>
    </row>
    <row r="46" spans="1:62" ht="20.100000000000001" customHeight="1" x14ac:dyDescent="0.35">
      <c r="A46" s="42">
        <v>41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G46" s="41">
        <f t="shared" si="0"/>
        <v>0</v>
      </c>
      <c r="BH46" s="41">
        <f t="shared" si="1"/>
        <v>0</v>
      </c>
      <c r="BI46" s="41">
        <f t="shared" si="2"/>
        <v>0</v>
      </c>
      <c r="BJ46" s="41">
        <f t="shared" si="3"/>
        <v>0</v>
      </c>
    </row>
    <row r="47" spans="1:62" ht="20.100000000000001" customHeight="1" x14ac:dyDescent="0.35">
      <c r="A47" s="42">
        <v>42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G47" s="41">
        <f t="shared" si="0"/>
        <v>0</v>
      </c>
      <c r="BH47" s="41">
        <f t="shared" si="1"/>
        <v>0</v>
      </c>
      <c r="BI47" s="41">
        <f t="shared" si="2"/>
        <v>0</v>
      </c>
      <c r="BJ47" s="41">
        <f t="shared" si="3"/>
        <v>0</v>
      </c>
    </row>
    <row r="48" spans="1:62" ht="19.5" customHeight="1" x14ac:dyDescent="0.35">
      <c r="A48" s="42">
        <v>43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G48" s="41">
        <f t="shared" si="0"/>
        <v>0</v>
      </c>
      <c r="BH48" s="41">
        <f t="shared" si="1"/>
        <v>0</v>
      </c>
      <c r="BI48" s="41">
        <f t="shared" si="2"/>
        <v>0</v>
      </c>
      <c r="BJ48" s="41">
        <f t="shared" si="3"/>
        <v>0</v>
      </c>
    </row>
    <row r="49" spans="1:62" ht="19.5" customHeight="1" x14ac:dyDescent="0.35">
      <c r="A49" s="42">
        <v>44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1">
        <f t="shared" si="0"/>
        <v>0</v>
      </c>
      <c r="BH49" s="41">
        <f t="shared" si="1"/>
        <v>0</v>
      </c>
      <c r="BI49" s="41">
        <f t="shared" si="2"/>
        <v>0</v>
      </c>
      <c r="BJ49" s="41">
        <f t="shared" si="3"/>
        <v>0</v>
      </c>
    </row>
    <row r="50" spans="1:62" ht="19.5" customHeight="1" x14ac:dyDescent="0.35">
      <c r="A50" s="42">
        <v>45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G50" s="41">
        <f t="shared" si="0"/>
        <v>0</v>
      </c>
      <c r="BH50" s="41">
        <f t="shared" si="1"/>
        <v>0</v>
      </c>
      <c r="BI50" s="41">
        <f t="shared" si="2"/>
        <v>0</v>
      </c>
      <c r="BJ50" s="41">
        <f t="shared" si="3"/>
        <v>0</v>
      </c>
    </row>
    <row r="51" spans="1:62" ht="19.5" customHeight="1" x14ac:dyDescent="0.35">
      <c r="A51" s="42">
        <v>46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G51" s="41">
        <f t="shared" si="0"/>
        <v>0</v>
      </c>
      <c r="BH51" s="41">
        <f t="shared" si="1"/>
        <v>0</v>
      </c>
      <c r="BI51" s="41">
        <f t="shared" si="2"/>
        <v>0</v>
      </c>
      <c r="BJ51" s="41">
        <f t="shared" si="3"/>
        <v>0</v>
      </c>
    </row>
    <row r="52" spans="1:62" ht="19.5" customHeight="1" x14ac:dyDescent="0.35">
      <c r="A52" s="42">
        <v>47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G52" s="41">
        <f t="shared" si="0"/>
        <v>0</v>
      </c>
      <c r="BH52" s="41">
        <f t="shared" si="1"/>
        <v>0</v>
      </c>
      <c r="BI52" s="41">
        <f t="shared" si="2"/>
        <v>0</v>
      </c>
      <c r="BJ52" s="41">
        <f t="shared" si="3"/>
        <v>0</v>
      </c>
    </row>
    <row r="53" spans="1:62" ht="19.5" customHeight="1" x14ac:dyDescent="0.35">
      <c r="A53" s="42">
        <v>48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G53" s="41">
        <f t="shared" si="0"/>
        <v>0</v>
      </c>
      <c r="BH53" s="41">
        <f t="shared" si="1"/>
        <v>0</v>
      </c>
      <c r="BI53" s="41">
        <f t="shared" si="2"/>
        <v>0</v>
      </c>
      <c r="BJ53" s="41">
        <f t="shared" si="3"/>
        <v>0</v>
      </c>
    </row>
    <row r="54" spans="1:62" ht="19.5" customHeight="1" x14ac:dyDescent="0.35">
      <c r="A54" s="42">
        <v>49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G54" s="41">
        <f t="shared" si="0"/>
        <v>0</v>
      </c>
      <c r="BH54" s="41">
        <f t="shared" si="1"/>
        <v>0</v>
      </c>
      <c r="BI54" s="41">
        <f t="shared" si="2"/>
        <v>0</v>
      </c>
      <c r="BJ54" s="41">
        <f t="shared" si="3"/>
        <v>0</v>
      </c>
    </row>
    <row r="55" spans="1:62" ht="19.5" customHeight="1" x14ac:dyDescent="0.35">
      <c r="A55" s="42">
        <v>50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G55" s="41">
        <f t="shared" si="0"/>
        <v>0</v>
      </c>
      <c r="BH55" s="41">
        <f t="shared" si="1"/>
        <v>0</v>
      </c>
      <c r="BI55" s="41">
        <f t="shared" si="2"/>
        <v>0</v>
      </c>
      <c r="BJ55" s="41">
        <f t="shared" si="3"/>
        <v>0</v>
      </c>
    </row>
    <row r="56" spans="1:62" ht="19.5" customHeight="1" x14ac:dyDescent="0.35">
      <c r="A56" s="42">
        <v>51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G56" s="41">
        <f t="shared" si="0"/>
        <v>0</v>
      </c>
      <c r="BH56" s="41">
        <f t="shared" si="1"/>
        <v>0</v>
      </c>
      <c r="BI56" s="41">
        <f t="shared" si="2"/>
        <v>0</v>
      </c>
      <c r="BJ56" s="41">
        <f t="shared" si="3"/>
        <v>0</v>
      </c>
    </row>
    <row r="57" spans="1:62" ht="19.5" customHeight="1" x14ac:dyDescent="0.35">
      <c r="A57" s="42">
        <v>52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G57" s="41">
        <f t="shared" si="0"/>
        <v>0</v>
      </c>
      <c r="BH57" s="41">
        <f t="shared" si="1"/>
        <v>0</v>
      </c>
      <c r="BI57" s="41">
        <f t="shared" si="2"/>
        <v>0</v>
      </c>
      <c r="BJ57" s="41">
        <f t="shared" si="3"/>
        <v>0</v>
      </c>
    </row>
    <row r="58" spans="1:62" ht="19.5" customHeight="1" x14ac:dyDescent="0.35">
      <c r="A58" s="42">
        <v>53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G58" s="41">
        <f t="shared" si="0"/>
        <v>0</v>
      </c>
      <c r="BH58" s="41">
        <f t="shared" si="1"/>
        <v>0</v>
      </c>
      <c r="BI58" s="41">
        <f t="shared" si="2"/>
        <v>0</v>
      </c>
      <c r="BJ58" s="41">
        <f t="shared" si="3"/>
        <v>0</v>
      </c>
    </row>
    <row r="59" spans="1:62" ht="19.5" customHeight="1" x14ac:dyDescent="0.35">
      <c r="A59" s="42">
        <v>54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G59" s="41">
        <f t="shared" si="0"/>
        <v>0</v>
      </c>
      <c r="BH59" s="41">
        <f t="shared" si="1"/>
        <v>0</v>
      </c>
      <c r="BI59" s="41">
        <f t="shared" si="2"/>
        <v>0</v>
      </c>
      <c r="BJ59" s="41">
        <f t="shared" si="3"/>
        <v>0</v>
      </c>
    </row>
    <row r="60" spans="1:62" ht="19.5" customHeight="1" x14ac:dyDescent="0.35">
      <c r="A60" s="42">
        <v>55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G60" s="41">
        <f>COUNTIF(B60:BD60,"ข")</f>
        <v>0</v>
      </c>
      <c r="BH60" s="41">
        <f>COUNTIF(B60:BD60,"ป")</f>
        <v>0</v>
      </c>
      <c r="BI60" s="41">
        <f>COUNTIF(B60:BD60,"ล")</f>
        <v>0</v>
      </c>
      <c r="BJ60" s="41">
        <f>SUM(BG60:BI60)</f>
        <v>0</v>
      </c>
    </row>
    <row r="61" spans="1:62" ht="19.5" customHeight="1" x14ac:dyDescent="0.35">
      <c r="A61" s="42">
        <v>56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</row>
    <row r="62" spans="1:62" ht="19.5" customHeight="1" x14ac:dyDescent="0.35">
      <c r="A62" s="42">
        <v>57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</row>
    <row r="63" spans="1:62" ht="19.5" customHeight="1" x14ac:dyDescent="0.35">
      <c r="A63" s="42">
        <v>58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</row>
    <row r="64" spans="1:62" ht="19.5" customHeight="1" x14ac:dyDescent="0.35">
      <c r="A64" s="42">
        <v>59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</row>
    <row r="65" spans="1:56" ht="19.5" customHeight="1" x14ac:dyDescent="0.35">
      <c r="A65" s="42">
        <v>60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</row>
  </sheetData>
  <mergeCells count="23">
    <mergeCell ref="B3:F3"/>
    <mergeCell ref="G3:K3"/>
    <mergeCell ref="L3:P3"/>
    <mergeCell ref="A1:BD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AZ2:BD2"/>
    <mergeCell ref="Q3:U3"/>
    <mergeCell ref="V3:Z3"/>
    <mergeCell ref="AP3:AT3"/>
    <mergeCell ref="AU3:AY3"/>
    <mergeCell ref="AZ3:BD3"/>
    <mergeCell ref="AA3:AE3"/>
    <mergeCell ref="AF3:AJ3"/>
    <mergeCell ref="AK3:AO3"/>
  </mergeCells>
  <pageMargins left="0.27" right="0" top="0.31496062992125984" bottom="0.2" header="0.31496062992125984" footer="0.31496062992125984"/>
  <pageSetup paperSize="9" scale="8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5"/>
  <sheetViews>
    <sheetView zoomScaleNormal="100" workbookViewId="0">
      <selection activeCell="AF11" sqref="AF11"/>
    </sheetView>
  </sheetViews>
  <sheetFormatPr defaultRowHeight="15.75" x14ac:dyDescent="0.25"/>
  <cols>
    <col min="1" max="1" width="4.42578125" style="36" bestFit="1" customWidth="1"/>
    <col min="2" max="51" width="2.140625" style="36" customWidth="1"/>
    <col min="52" max="52" width="5.5703125" style="36" bestFit="1" customWidth="1"/>
    <col min="53" max="53" width="7.42578125" style="36" bestFit="1" customWidth="1"/>
    <col min="54" max="55" width="9.140625" style="36"/>
    <col min="56" max="61" width="9.140625" style="36" hidden="1" customWidth="1"/>
    <col min="62" max="62" width="9.140625" style="36" customWidth="1"/>
    <col min="63" max="256" width="9.140625" style="36"/>
    <col min="257" max="257" width="4.42578125" style="36" bestFit="1" customWidth="1"/>
    <col min="258" max="307" width="2.140625" style="36" customWidth="1"/>
    <col min="308" max="308" width="5.5703125" style="36" bestFit="1" customWidth="1"/>
    <col min="309" max="309" width="7.42578125" style="36" bestFit="1" customWidth="1"/>
    <col min="310" max="311" width="9.140625" style="36"/>
    <col min="312" max="317" width="0" style="36" hidden="1" customWidth="1"/>
    <col min="318" max="318" width="9.140625" style="36" customWidth="1"/>
    <col min="319" max="512" width="9.140625" style="36"/>
    <col min="513" max="513" width="4.42578125" style="36" bestFit="1" customWidth="1"/>
    <col min="514" max="563" width="2.140625" style="36" customWidth="1"/>
    <col min="564" max="564" width="5.5703125" style="36" bestFit="1" customWidth="1"/>
    <col min="565" max="565" width="7.42578125" style="36" bestFit="1" customWidth="1"/>
    <col min="566" max="567" width="9.140625" style="36"/>
    <col min="568" max="573" width="0" style="36" hidden="1" customWidth="1"/>
    <col min="574" max="574" width="9.140625" style="36" customWidth="1"/>
    <col min="575" max="768" width="9.140625" style="36"/>
    <col min="769" max="769" width="4.42578125" style="36" bestFit="1" customWidth="1"/>
    <col min="770" max="819" width="2.140625" style="36" customWidth="1"/>
    <col min="820" max="820" width="5.5703125" style="36" bestFit="1" customWidth="1"/>
    <col min="821" max="821" width="7.42578125" style="36" bestFit="1" customWidth="1"/>
    <col min="822" max="823" width="9.140625" style="36"/>
    <col min="824" max="829" width="0" style="36" hidden="1" customWidth="1"/>
    <col min="830" max="830" width="9.140625" style="36" customWidth="1"/>
    <col min="831" max="1024" width="9.140625" style="36"/>
    <col min="1025" max="1025" width="4.42578125" style="36" bestFit="1" customWidth="1"/>
    <col min="1026" max="1075" width="2.140625" style="36" customWidth="1"/>
    <col min="1076" max="1076" width="5.5703125" style="36" bestFit="1" customWidth="1"/>
    <col min="1077" max="1077" width="7.42578125" style="36" bestFit="1" customWidth="1"/>
    <col min="1078" max="1079" width="9.140625" style="36"/>
    <col min="1080" max="1085" width="0" style="36" hidden="1" customWidth="1"/>
    <col min="1086" max="1086" width="9.140625" style="36" customWidth="1"/>
    <col min="1087" max="1280" width="9.140625" style="36"/>
    <col min="1281" max="1281" width="4.42578125" style="36" bestFit="1" customWidth="1"/>
    <col min="1282" max="1331" width="2.140625" style="36" customWidth="1"/>
    <col min="1332" max="1332" width="5.5703125" style="36" bestFit="1" customWidth="1"/>
    <col min="1333" max="1333" width="7.42578125" style="36" bestFit="1" customWidth="1"/>
    <col min="1334" max="1335" width="9.140625" style="36"/>
    <col min="1336" max="1341" width="0" style="36" hidden="1" customWidth="1"/>
    <col min="1342" max="1342" width="9.140625" style="36" customWidth="1"/>
    <col min="1343" max="1536" width="9.140625" style="36"/>
    <col min="1537" max="1537" width="4.42578125" style="36" bestFit="1" customWidth="1"/>
    <col min="1538" max="1587" width="2.140625" style="36" customWidth="1"/>
    <col min="1588" max="1588" width="5.5703125" style="36" bestFit="1" customWidth="1"/>
    <col min="1589" max="1589" width="7.42578125" style="36" bestFit="1" customWidth="1"/>
    <col min="1590" max="1591" width="9.140625" style="36"/>
    <col min="1592" max="1597" width="0" style="36" hidden="1" customWidth="1"/>
    <col min="1598" max="1598" width="9.140625" style="36" customWidth="1"/>
    <col min="1599" max="1792" width="9.140625" style="36"/>
    <col min="1793" max="1793" width="4.42578125" style="36" bestFit="1" customWidth="1"/>
    <col min="1794" max="1843" width="2.140625" style="36" customWidth="1"/>
    <col min="1844" max="1844" width="5.5703125" style="36" bestFit="1" customWidth="1"/>
    <col min="1845" max="1845" width="7.42578125" style="36" bestFit="1" customWidth="1"/>
    <col min="1846" max="1847" width="9.140625" style="36"/>
    <col min="1848" max="1853" width="0" style="36" hidden="1" customWidth="1"/>
    <col min="1854" max="1854" width="9.140625" style="36" customWidth="1"/>
    <col min="1855" max="2048" width="9.140625" style="36"/>
    <col min="2049" max="2049" width="4.42578125" style="36" bestFit="1" customWidth="1"/>
    <col min="2050" max="2099" width="2.140625" style="36" customWidth="1"/>
    <col min="2100" max="2100" width="5.5703125" style="36" bestFit="1" customWidth="1"/>
    <col min="2101" max="2101" width="7.42578125" style="36" bestFit="1" customWidth="1"/>
    <col min="2102" max="2103" width="9.140625" style="36"/>
    <col min="2104" max="2109" width="0" style="36" hidden="1" customWidth="1"/>
    <col min="2110" max="2110" width="9.140625" style="36" customWidth="1"/>
    <col min="2111" max="2304" width="9.140625" style="36"/>
    <col min="2305" max="2305" width="4.42578125" style="36" bestFit="1" customWidth="1"/>
    <col min="2306" max="2355" width="2.140625" style="36" customWidth="1"/>
    <col min="2356" max="2356" width="5.5703125" style="36" bestFit="1" customWidth="1"/>
    <col min="2357" max="2357" width="7.42578125" style="36" bestFit="1" customWidth="1"/>
    <col min="2358" max="2359" width="9.140625" style="36"/>
    <col min="2360" max="2365" width="0" style="36" hidden="1" customWidth="1"/>
    <col min="2366" max="2366" width="9.140625" style="36" customWidth="1"/>
    <col min="2367" max="2560" width="9.140625" style="36"/>
    <col min="2561" max="2561" width="4.42578125" style="36" bestFit="1" customWidth="1"/>
    <col min="2562" max="2611" width="2.140625" style="36" customWidth="1"/>
    <col min="2612" max="2612" width="5.5703125" style="36" bestFit="1" customWidth="1"/>
    <col min="2613" max="2613" width="7.42578125" style="36" bestFit="1" customWidth="1"/>
    <col min="2614" max="2615" width="9.140625" style="36"/>
    <col min="2616" max="2621" width="0" style="36" hidden="1" customWidth="1"/>
    <col min="2622" max="2622" width="9.140625" style="36" customWidth="1"/>
    <col min="2623" max="2816" width="9.140625" style="36"/>
    <col min="2817" max="2817" width="4.42578125" style="36" bestFit="1" customWidth="1"/>
    <col min="2818" max="2867" width="2.140625" style="36" customWidth="1"/>
    <col min="2868" max="2868" width="5.5703125" style="36" bestFit="1" customWidth="1"/>
    <col min="2869" max="2869" width="7.42578125" style="36" bestFit="1" customWidth="1"/>
    <col min="2870" max="2871" width="9.140625" style="36"/>
    <col min="2872" max="2877" width="0" style="36" hidden="1" customWidth="1"/>
    <col min="2878" max="2878" width="9.140625" style="36" customWidth="1"/>
    <col min="2879" max="3072" width="9.140625" style="36"/>
    <col min="3073" max="3073" width="4.42578125" style="36" bestFit="1" customWidth="1"/>
    <col min="3074" max="3123" width="2.140625" style="36" customWidth="1"/>
    <col min="3124" max="3124" width="5.5703125" style="36" bestFit="1" customWidth="1"/>
    <col min="3125" max="3125" width="7.42578125" style="36" bestFit="1" customWidth="1"/>
    <col min="3126" max="3127" width="9.140625" style="36"/>
    <col min="3128" max="3133" width="0" style="36" hidden="1" customWidth="1"/>
    <col min="3134" max="3134" width="9.140625" style="36" customWidth="1"/>
    <col min="3135" max="3328" width="9.140625" style="36"/>
    <col min="3329" max="3329" width="4.42578125" style="36" bestFit="1" customWidth="1"/>
    <col min="3330" max="3379" width="2.140625" style="36" customWidth="1"/>
    <col min="3380" max="3380" width="5.5703125" style="36" bestFit="1" customWidth="1"/>
    <col min="3381" max="3381" width="7.42578125" style="36" bestFit="1" customWidth="1"/>
    <col min="3382" max="3383" width="9.140625" style="36"/>
    <col min="3384" max="3389" width="0" style="36" hidden="1" customWidth="1"/>
    <col min="3390" max="3390" width="9.140625" style="36" customWidth="1"/>
    <col min="3391" max="3584" width="9.140625" style="36"/>
    <col min="3585" max="3585" width="4.42578125" style="36" bestFit="1" customWidth="1"/>
    <col min="3586" max="3635" width="2.140625" style="36" customWidth="1"/>
    <col min="3636" max="3636" width="5.5703125" style="36" bestFit="1" customWidth="1"/>
    <col min="3637" max="3637" width="7.42578125" style="36" bestFit="1" customWidth="1"/>
    <col min="3638" max="3639" width="9.140625" style="36"/>
    <col min="3640" max="3645" width="0" style="36" hidden="1" customWidth="1"/>
    <col min="3646" max="3646" width="9.140625" style="36" customWidth="1"/>
    <col min="3647" max="3840" width="9.140625" style="36"/>
    <col min="3841" max="3841" width="4.42578125" style="36" bestFit="1" customWidth="1"/>
    <col min="3842" max="3891" width="2.140625" style="36" customWidth="1"/>
    <col min="3892" max="3892" width="5.5703125" style="36" bestFit="1" customWidth="1"/>
    <col min="3893" max="3893" width="7.42578125" style="36" bestFit="1" customWidth="1"/>
    <col min="3894" max="3895" width="9.140625" style="36"/>
    <col min="3896" max="3901" width="0" style="36" hidden="1" customWidth="1"/>
    <col min="3902" max="3902" width="9.140625" style="36" customWidth="1"/>
    <col min="3903" max="4096" width="9.140625" style="36"/>
    <col min="4097" max="4097" width="4.42578125" style="36" bestFit="1" customWidth="1"/>
    <col min="4098" max="4147" width="2.140625" style="36" customWidth="1"/>
    <col min="4148" max="4148" width="5.5703125" style="36" bestFit="1" customWidth="1"/>
    <col min="4149" max="4149" width="7.42578125" style="36" bestFit="1" customWidth="1"/>
    <col min="4150" max="4151" width="9.140625" style="36"/>
    <col min="4152" max="4157" width="0" style="36" hidden="1" customWidth="1"/>
    <col min="4158" max="4158" width="9.140625" style="36" customWidth="1"/>
    <col min="4159" max="4352" width="9.140625" style="36"/>
    <col min="4353" max="4353" width="4.42578125" style="36" bestFit="1" customWidth="1"/>
    <col min="4354" max="4403" width="2.140625" style="36" customWidth="1"/>
    <col min="4404" max="4404" width="5.5703125" style="36" bestFit="1" customWidth="1"/>
    <col min="4405" max="4405" width="7.42578125" style="36" bestFit="1" customWidth="1"/>
    <col min="4406" max="4407" width="9.140625" style="36"/>
    <col min="4408" max="4413" width="0" style="36" hidden="1" customWidth="1"/>
    <col min="4414" max="4414" width="9.140625" style="36" customWidth="1"/>
    <col min="4415" max="4608" width="9.140625" style="36"/>
    <col min="4609" max="4609" width="4.42578125" style="36" bestFit="1" customWidth="1"/>
    <col min="4610" max="4659" width="2.140625" style="36" customWidth="1"/>
    <col min="4660" max="4660" width="5.5703125" style="36" bestFit="1" customWidth="1"/>
    <col min="4661" max="4661" width="7.42578125" style="36" bestFit="1" customWidth="1"/>
    <col min="4662" max="4663" width="9.140625" style="36"/>
    <col min="4664" max="4669" width="0" style="36" hidden="1" customWidth="1"/>
    <col min="4670" max="4670" width="9.140625" style="36" customWidth="1"/>
    <col min="4671" max="4864" width="9.140625" style="36"/>
    <col min="4865" max="4865" width="4.42578125" style="36" bestFit="1" customWidth="1"/>
    <col min="4866" max="4915" width="2.140625" style="36" customWidth="1"/>
    <col min="4916" max="4916" width="5.5703125" style="36" bestFit="1" customWidth="1"/>
    <col min="4917" max="4917" width="7.42578125" style="36" bestFit="1" customWidth="1"/>
    <col min="4918" max="4919" width="9.140625" style="36"/>
    <col min="4920" max="4925" width="0" style="36" hidden="1" customWidth="1"/>
    <col min="4926" max="4926" width="9.140625" style="36" customWidth="1"/>
    <col min="4927" max="5120" width="9.140625" style="36"/>
    <col min="5121" max="5121" width="4.42578125" style="36" bestFit="1" customWidth="1"/>
    <col min="5122" max="5171" width="2.140625" style="36" customWidth="1"/>
    <col min="5172" max="5172" width="5.5703125" style="36" bestFit="1" customWidth="1"/>
    <col min="5173" max="5173" width="7.42578125" style="36" bestFit="1" customWidth="1"/>
    <col min="5174" max="5175" width="9.140625" style="36"/>
    <col min="5176" max="5181" width="0" style="36" hidden="1" customWidth="1"/>
    <col min="5182" max="5182" width="9.140625" style="36" customWidth="1"/>
    <col min="5183" max="5376" width="9.140625" style="36"/>
    <col min="5377" max="5377" width="4.42578125" style="36" bestFit="1" customWidth="1"/>
    <col min="5378" max="5427" width="2.140625" style="36" customWidth="1"/>
    <col min="5428" max="5428" width="5.5703125" style="36" bestFit="1" customWidth="1"/>
    <col min="5429" max="5429" width="7.42578125" style="36" bestFit="1" customWidth="1"/>
    <col min="5430" max="5431" width="9.140625" style="36"/>
    <col min="5432" max="5437" width="0" style="36" hidden="1" customWidth="1"/>
    <col min="5438" max="5438" width="9.140625" style="36" customWidth="1"/>
    <col min="5439" max="5632" width="9.140625" style="36"/>
    <col min="5633" max="5633" width="4.42578125" style="36" bestFit="1" customWidth="1"/>
    <col min="5634" max="5683" width="2.140625" style="36" customWidth="1"/>
    <col min="5684" max="5684" width="5.5703125" style="36" bestFit="1" customWidth="1"/>
    <col min="5685" max="5685" width="7.42578125" style="36" bestFit="1" customWidth="1"/>
    <col min="5686" max="5687" width="9.140625" style="36"/>
    <col min="5688" max="5693" width="0" style="36" hidden="1" customWidth="1"/>
    <col min="5694" max="5694" width="9.140625" style="36" customWidth="1"/>
    <col min="5695" max="5888" width="9.140625" style="36"/>
    <col min="5889" max="5889" width="4.42578125" style="36" bestFit="1" customWidth="1"/>
    <col min="5890" max="5939" width="2.140625" style="36" customWidth="1"/>
    <col min="5940" max="5940" width="5.5703125" style="36" bestFit="1" customWidth="1"/>
    <col min="5941" max="5941" width="7.42578125" style="36" bestFit="1" customWidth="1"/>
    <col min="5942" max="5943" width="9.140625" style="36"/>
    <col min="5944" max="5949" width="0" style="36" hidden="1" customWidth="1"/>
    <col min="5950" max="5950" width="9.140625" style="36" customWidth="1"/>
    <col min="5951" max="6144" width="9.140625" style="36"/>
    <col min="6145" max="6145" width="4.42578125" style="36" bestFit="1" customWidth="1"/>
    <col min="6146" max="6195" width="2.140625" style="36" customWidth="1"/>
    <col min="6196" max="6196" width="5.5703125" style="36" bestFit="1" customWidth="1"/>
    <col min="6197" max="6197" width="7.42578125" style="36" bestFit="1" customWidth="1"/>
    <col min="6198" max="6199" width="9.140625" style="36"/>
    <col min="6200" max="6205" width="0" style="36" hidden="1" customWidth="1"/>
    <col min="6206" max="6206" width="9.140625" style="36" customWidth="1"/>
    <col min="6207" max="6400" width="9.140625" style="36"/>
    <col min="6401" max="6401" width="4.42578125" style="36" bestFit="1" customWidth="1"/>
    <col min="6402" max="6451" width="2.140625" style="36" customWidth="1"/>
    <col min="6452" max="6452" width="5.5703125" style="36" bestFit="1" customWidth="1"/>
    <col min="6453" max="6453" width="7.42578125" style="36" bestFit="1" customWidth="1"/>
    <col min="6454" max="6455" width="9.140625" style="36"/>
    <col min="6456" max="6461" width="0" style="36" hidden="1" customWidth="1"/>
    <col min="6462" max="6462" width="9.140625" style="36" customWidth="1"/>
    <col min="6463" max="6656" width="9.140625" style="36"/>
    <col min="6657" max="6657" width="4.42578125" style="36" bestFit="1" customWidth="1"/>
    <col min="6658" max="6707" width="2.140625" style="36" customWidth="1"/>
    <col min="6708" max="6708" width="5.5703125" style="36" bestFit="1" customWidth="1"/>
    <col min="6709" max="6709" width="7.42578125" style="36" bestFit="1" customWidth="1"/>
    <col min="6710" max="6711" width="9.140625" style="36"/>
    <col min="6712" max="6717" width="0" style="36" hidden="1" customWidth="1"/>
    <col min="6718" max="6718" width="9.140625" style="36" customWidth="1"/>
    <col min="6719" max="6912" width="9.140625" style="36"/>
    <col min="6913" max="6913" width="4.42578125" style="36" bestFit="1" customWidth="1"/>
    <col min="6914" max="6963" width="2.140625" style="36" customWidth="1"/>
    <col min="6964" max="6964" width="5.5703125" style="36" bestFit="1" customWidth="1"/>
    <col min="6965" max="6965" width="7.42578125" style="36" bestFit="1" customWidth="1"/>
    <col min="6966" max="6967" width="9.140625" style="36"/>
    <col min="6968" max="6973" width="0" style="36" hidden="1" customWidth="1"/>
    <col min="6974" max="6974" width="9.140625" style="36" customWidth="1"/>
    <col min="6975" max="7168" width="9.140625" style="36"/>
    <col min="7169" max="7169" width="4.42578125" style="36" bestFit="1" customWidth="1"/>
    <col min="7170" max="7219" width="2.140625" style="36" customWidth="1"/>
    <col min="7220" max="7220" width="5.5703125" style="36" bestFit="1" customWidth="1"/>
    <col min="7221" max="7221" width="7.42578125" style="36" bestFit="1" customWidth="1"/>
    <col min="7222" max="7223" width="9.140625" style="36"/>
    <col min="7224" max="7229" width="0" style="36" hidden="1" customWidth="1"/>
    <col min="7230" max="7230" width="9.140625" style="36" customWidth="1"/>
    <col min="7231" max="7424" width="9.140625" style="36"/>
    <col min="7425" max="7425" width="4.42578125" style="36" bestFit="1" customWidth="1"/>
    <col min="7426" max="7475" width="2.140625" style="36" customWidth="1"/>
    <col min="7476" max="7476" width="5.5703125" style="36" bestFit="1" customWidth="1"/>
    <col min="7477" max="7477" width="7.42578125" style="36" bestFit="1" customWidth="1"/>
    <col min="7478" max="7479" width="9.140625" style="36"/>
    <col min="7480" max="7485" width="0" style="36" hidden="1" customWidth="1"/>
    <col min="7486" max="7486" width="9.140625" style="36" customWidth="1"/>
    <col min="7487" max="7680" width="9.140625" style="36"/>
    <col min="7681" max="7681" width="4.42578125" style="36" bestFit="1" customWidth="1"/>
    <col min="7682" max="7731" width="2.140625" style="36" customWidth="1"/>
    <col min="7732" max="7732" width="5.5703125" style="36" bestFit="1" customWidth="1"/>
    <col min="7733" max="7733" width="7.42578125" style="36" bestFit="1" customWidth="1"/>
    <col min="7734" max="7735" width="9.140625" style="36"/>
    <col min="7736" max="7741" width="0" style="36" hidden="1" customWidth="1"/>
    <col min="7742" max="7742" width="9.140625" style="36" customWidth="1"/>
    <col min="7743" max="7936" width="9.140625" style="36"/>
    <col min="7937" max="7937" width="4.42578125" style="36" bestFit="1" customWidth="1"/>
    <col min="7938" max="7987" width="2.140625" style="36" customWidth="1"/>
    <col min="7988" max="7988" width="5.5703125" style="36" bestFit="1" customWidth="1"/>
    <col min="7989" max="7989" width="7.42578125" style="36" bestFit="1" customWidth="1"/>
    <col min="7990" max="7991" width="9.140625" style="36"/>
    <col min="7992" max="7997" width="0" style="36" hidden="1" customWidth="1"/>
    <col min="7998" max="7998" width="9.140625" style="36" customWidth="1"/>
    <col min="7999" max="8192" width="9.140625" style="36"/>
    <col min="8193" max="8193" width="4.42578125" style="36" bestFit="1" customWidth="1"/>
    <col min="8194" max="8243" width="2.140625" style="36" customWidth="1"/>
    <col min="8244" max="8244" width="5.5703125" style="36" bestFit="1" customWidth="1"/>
    <col min="8245" max="8245" width="7.42578125" style="36" bestFit="1" customWidth="1"/>
    <col min="8246" max="8247" width="9.140625" style="36"/>
    <col min="8248" max="8253" width="0" style="36" hidden="1" customWidth="1"/>
    <col min="8254" max="8254" width="9.140625" style="36" customWidth="1"/>
    <col min="8255" max="8448" width="9.140625" style="36"/>
    <col min="8449" max="8449" width="4.42578125" style="36" bestFit="1" customWidth="1"/>
    <col min="8450" max="8499" width="2.140625" style="36" customWidth="1"/>
    <col min="8500" max="8500" width="5.5703125" style="36" bestFit="1" customWidth="1"/>
    <col min="8501" max="8501" width="7.42578125" style="36" bestFit="1" customWidth="1"/>
    <col min="8502" max="8503" width="9.140625" style="36"/>
    <col min="8504" max="8509" width="0" style="36" hidden="1" customWidth="1"/>
    <col min="8510" max="8510" width="9.140625" style="36" customWidth="1"/>
    <col min="8511" max="8704" width="9.140625" style="36"/>
    <col min="8705" max="8705" width="4.42578125" style="36" bestFit="1" customWidth="1"/>
    <col min="8706" max="8755" width="2.140625" style="36" customWidth="1"/>
    <col min="8756" max="8756" width="5.5703125" style="36" bestFit="1" customWidth="1"/>
    <col min="8757" max="8757" width="7.42578125" style="36" bestFit="1" customWidth="1"/>
    <col min="8758" max="8759" width="9.140625" style="36"/>
    <col min="8760" max="8765" width="0" style="36" hidden="1" customWidth="1"/>
    <col min="8766" max="8766" width="9.140625" style="36" customWidth="1"/>
    <col min="8767" max="8960" width="9.140625" style="36"/>
    <col min="8961" max="8961" width="4.42578125" style="36" bestFit="1" customWidth="1"/>
    <col min="8962" max="9011" width="2.140625" style="36" customWidth="1"/>
    <col min="9012" max="9012" width="5.5703125" style="36" bestFit="1" customWidth="1"/>
    <col min="9013" max="9013" width="7.42578125" style="36" bestFit="1" customWidth="1"/>
    <col min="9014" max="9015" width="9.140625" style="36"/>
    <col min="9016" max="9021" width="0" style="36" hidden="1" customWidth="1"/>
    <col min="9022" max="9022" width="9.140625" style="36" customWidth="1"/>
    <col min="9023" max="9216" width="9.140625" style="36"/>
    <col min="9217" max="9217" width="4.42578125" style="36" bestFit="1" customWidth="1"/>
    <col min="9218" max="9267" width="2.140625" style="36" customWidth="1"/>
    <col min="9268" max="9268" width="5.5703125" style="36" bestFit="1" customWidth="1"/>
    <col min="9269" max="9269" width="7.42578125" style="36" bestFit="1" customWidth="1"/>
    <col min="9270" max="9271" width="9.140625" style="36"/>
    <col min="9272" max="9277" width="0" style="36" hidden="1" customWidth="1"/>
    <col min="9278" max="9278" width="9.140625" style="36" customWidth="1"/>
    <col min="9279" max="9472" width="9.140625" style="36"/>
    <col min="9473" max="9473" width="4.42578125" style="36" bestFit="1" customWidth="1"/>
    <col min="9474" max="9523" width="2.140625" style="36" customWidth="1"/>
    <col min="9524" max="9524" width="5.5703125" style="36" bestFit="1" customWidth="1"/>
    <col min="9525" max="9525" width="7.42578125" style="36" bestFit="1" customWidth="1"/>
    <col min="9526" max="9527" width="9.140625" style="36"/>
    <col min="9528" max="9533" width="0" style="36" hidden="1" customWidth="1"/>
    <col min="9534" max="9534" width="9.140625" style="36" customWidth="1"/>
    <col min="9535" max="9728" width="9.140625" style="36"/>
    <col min="9729" max="9729" width="4.42578125" style="36" bestFit="1" customWidth="1"/>
    <col min="9730" max="9779" width="2.140625" style="36" customWidth="1"/>
    <col min="9780" max="9780" width="5.5703125" style="36" bestFit="1" customWidth="1"/>
    <col min="9781" max="9781" width="7.42578125" style="36" bestFit="1" customWidth="1"/>
    <col min="9782" max="9783" width="9.140625" style="36"/>
    <col min="9784" max="9789" width="0" style="36" hidden="1" customWidth="1"/>
    <col min="9790" max="9790" width="9.140625" style="36" customWidth="1"/>
    <col min="9791" max="9984" width="9.140625" style="36"/>
    <col min="9985" max="9985" width="4.42578125" style="36" bestFit="1" customWidth="1"/>
    <col min="9986" max="10035" width="2.140625" style="36" customWidth="1"/>
    <col min="10036" max="10036" width="5.5703125" style="36" bestFit="1" customWidth="1"/>
    <col min="10037" max="10037" width="7.42578125" style="36" bestFit="1" customWidth="1"/>
    <col min="10038" max="10039" width="9.140625" style="36"/>
    <col min="10040" max="10045" width="0" style="36" hidden="1" customWidth="1"/>
    <col min="10046" max="10046" width="9.140625" style="36" customWidth="1"/>
    <col min="10047" max="10240" width="9.140625" style="36"/>
    <col min="10241" max="10241" width="4.42578125" style="36" bestFit="1" customWidth="1"/>
    <col min="10242" max="10291" width="2.140625" style="36" customWidth="1"/>
    <col min="10292" max="10292" width="5.5703125" style="36" bestFit="1" customWidth="1"/>
    <col min="10293" max="10293" width="7.42578125" style="36" bestFit="1" customWidth="1"/>
    <col min="10294" max="10295" width="9.140625" style="36"/>
    <col min="10296" max="10301" width="0" style="36" hidden="1" customWidth="1"/>
    <col min="10302" max="10302" width="9.140625" style="36" customWidth="1"/>
    <col min="10303" max="10496" width="9.140625" style="36"/>
    <col min="10497" max="10497" width="4.42578125" style="36" bestFit="1" customWidth="1"/>
    <col min="10498" max="10547" width="2.140625" style="36" customWidth="1"/>
    <col min="10548" max="10548" width="5.5703125" style="36" bestFit="1" customWidth="1"/>
    <col min="10549" max="10549" width="7.42578125" style="36" bestFit="1" customWidth="1"/>
    <col min="10550" max="10551" width="9.140625" style="36"/>
    <col min="10552" max="10557" width="0" style="36" hidden="1" customWidth="1"/>
    <col min="10558" max="10558" width="9.140625" style="36" customWidth="1"/>
    <col min="10559" max="10752" width="9.140625" style="36"/>
    <col min="10753" max="10753" width="4.42578125" style="36" bestFit="1" customWidth="1"/>
    <col min="10754" max="10803" width="2.140625" style="36" customWidth="1"/>
    <col min="10804" max="10804" width="5.5703125" style="36" bestFit="1" customWidth="1"/>
    <col min="10805" max="10805" width="7.42578125" style="36" bestFit="1" customWidth="1"/>
    <col min="10806" max="10807" width="9.140625" style="36"/>
    <col min="10808" max="10813" width="0" style="36" hidden="1" customWidth="1"/>
    <col min="10814" max="10814" width="9.140625" style="36" customWidth="1"/>
    <col min="10815" max="11008" width="9.140625" style="36"/>
    <col min="11009" max="11009" width="4.42578125" style="36" bestFit="1" customWidth="1"/>
    <col min="11010" max="11059" width="2.140625" style="36" customWidth="1"/>
    <col min="11060" max="11060" width="5.5703125" style="36" bestFit="1" customWidth="1"/>
    <col min="11061" max="11061" width="7.42578125" style="36" bestFit="1" customWidth="1"/>
    <col min="11062" max="11063" width="9.140625" style="36"/>
    <col min="11064" max="11069" width="0" style="36" hidden="1" customWidth="1"/>
    <col min="11070" max="11070" width="9.140625" style="36" customWidth="1"/>
    <col min="11071" max="11264" width="9.140625" style="36"/>
    <col min="11265" max="11265" width="4.42578125" style="36" bestFit="1" customWidth="1"/>
    <col min="11266" max="11315" width="2.140625" style="36" customWidth="1"/>
    <col min="11316" max="11316" width="5.5703125" style="36" bestFit="1" customWidth="1"/>
    <col min="11317" max="11317" width="7.42578125" style="36" bestFit="1" customWidth="1"/>
    <col min="11318" max="11319" width="9.140625" style="36"/>
    <col min="11320" max="11325" width="0" style="36" hidden="1" customWidth="1"/>
    <col min="11326" max="11326" width="9.140625" style="36" customWidth="1"/>
    <col min="11327" max="11520" width="9.140625" style="36"/>
    <col min="11521" max="11521" width="4.42578125" style="36" bestFit="1" customWidth="1"/>
    <col min="11522" max="11571" width="2.140625" style="36" customWidth="1"/>
    <col min="11572" max="11572" width="5.5703125" style="36" bestFit="1" customWidth="1"/>
    <col min="11573" max="11573" width="7.42578125" style="36" bestFit="1" customWidth="1"/>
    <col min="11574" max="11575" width="9.140625" style="36"/>
    <col min="11576" max="11581" width="0" style="36" hidden="1" customWidth="1"/>
    <col min="11582" max="11582" width="9.140625" style="36" customWidth="1"/>
    <col min="11583" max="11776" width="9.140625" style="36"/>
    <col min="11777" max="11777" width="4.42578125" style="36" bestFit="1" customWidth="1"/>
    <col min="11778" max="11827" width="2.140625" style="36" customWidth="1"/>
    <col min="11828" max="11828" width="5.5703125" style="36" bestFit="1" customWidth="1"/>
    <col min="11829" max="11829" width="7.42578125" style="36" bestFit="1" customWidth="1"/>
    <col min="11830" max="11831" width="9.140625" style="36"/>
    <col min="11832" max="11837" width="0" style="36" hidden="1" customWidth="1"/>
    <col min="11838" max="11838" width="9.140625" style="36" customWidth="1"/>
    <col min="11839" max="12032" width="9.140625" style="36"/>
    <col min="12033" max="12033" width="4.42578125" style="36" bestFit="1" customWidth="1"/>
    <col min="12034" max="12083" width="2.140625" style="36" customWidth="1"/>
    <col min="12084" max="12084" width="5.5703125" style="36" bestFit="1" customWidth="1"/>
    <col min="12085" max="12085" width="7.42578125" style="36" bestFit="1" customWidth="1"/>
    <col min="12086" max="12087" width="9.140625" style="36"/>
    <col min="12088" max="12093" width="0" style="36" hidden="1" customWidth="1"/>
    <col min="12094" max="12094" width="9.140625" style="36" customWidth="1"/>
    <col min="12095" max="12288" width="9.140625" style="36"/>
    <col min="12289" max="12289" width="4.42578125" style="36" bestFit="1" customWidth="1"/>
    <col min="12290" max="12339" width="2.140625" style="36" customWidth="1"/>
    <col min="12340" max="12340" width="5.5703125" style="36" bestFit="1" customWidth="1"/>
    <col min="12341" max="12341" width="7.42578125" style="36" bestFit="1" customWidth="1"/>
    <col min="12342" max="12343" width="9.140625" style="36"/>
    <col min="12344" max="12349" width="0" style="36" hidden="1" customWidth="1"/>
    <col min="12350" max="12350" width="9.140625" style="36" customWidth="1"/>
    <col min="12351" max="12544" width="9.140625" style="36"/>
    <col min="12545" max="12545" width="4.42578125" style="36" bestFit="1" customWidth="1"/>
    <col min="12546" max="12595" width="2.140625" style="36" customWidth="1"/>
    <col min="12596" max="12596" width="5.5703125" style="36" bestFit="1" customWidth="1"/>
    <col min="12597" max="12597" width="7.42578125" style="36" bestFit="1" customWidth="1"/>
    <col min="12598" max="12599" width="9.140625" style="36"/>
    <col min="12600" max="12605" width="0" style="36" hidden="1" customWidth="1"/>
    <col min="12606" max="12606" width="9.140625" style="36" customWidth="1"/>
    <col min="12607" max="12800" width="9.140625" style="36"/>
    <col min="12801" max="12801" width="4.42578125" style="36" bestFit="1" customWidth="1"/>
    <col min="12802" max="12851" width="2.140625" style="36" customWidth="1"/>
    <col min="12852" max="12852" width="5.5703125" style="36" bestFit="1" customWidth="1"/>
    <col min="12853" max="12853" width="7.42578125" style="36" bestFit="1" customWidth="1"/>
    <col min="12854" max="12855" width="9.140625" style="36"/>
    <col min="12856" max="12861" width="0" style="36" hidden="1" customWidth="1"/>
    <col min="12862" max="12862" width="9.140625" style="36" customWidth="1"/>
    <col min="12863" max="13056" width="9.140625" style="36"/>
    <col min="13057" max="13057" width="4.42578125" style="36" bestFit="1" customWidth="1"/>
    <col min="13058" max="13107" width="2.140625" style="36" customWidth="1"/>
    <col min="13108" max="13108" width="5.5703125" style="36" bestFit="1" customWidth="1"/>
    <col min="13109" max="13109" width="7.42578125" style="36" bestFit="1" customWidth="1"/>
    <col min="13110" max="13111" width="9.140625" style="36"/>
    <col min="13112" max="13117" width="0" style="36" hidden="1" customWidth="1"/>
    <col min="13118" max="13118" width="9.140625" style="36" customWidth="1"/>
    <col min="13119" max="13312" width="9.140625" style="36"/>
    <col min="13313" max="13313" width="4.42578125" style="36" bestFit="1" customWidth="1"/>
    <col min="13314" max="13363" width="2.140625" style="36" customWidth="1"/>
    <col min="13364" max="13364" width="5.5703125" style="36" bestFit="1" customWidth="1"/>
    <col min="13365" max="13365" width="7.42578125" style="36" bestFit="1" customWidth="1"/>
    <col min="13366" max="13367" width="9.140625" style="36"/>
    <col min="13368" max="13373" width="0" style="36" hidden="1" customWidth="1"/>
    <col min="13374" max="13374" width="9.140625" style="36" customWidth="1"/>
    <col min="13375" max="13568" width="9.140625" style="36"/>
    <col min="13569" max="13569" width="4.42578125" style="36" bestFit="1" customWidth="1"/>
    <col min="13570" max="13619" width="2.140625" style="36" customWidth="1"/>
    <col min="13620" max="13620" width="5.5703125" style="36" bestFit="1" customWidth="1"/>
    <col min="13621" max="13621" width="7.42578125" style="36" bestFit="1" customWidth="1"/>
    <col min="13622" max="13623" width="9.140625" style="36"/>
    <col min="13624" max="13629" width="0" style="36" hidden="1" customWidth="1"/>
    <col min="13630" max="13630" width="9.140625" style="36" customWidth="1"/>
    <col min="13631" max="13824" width="9.140625" style="36"/>
    <col min="13825" max="13825" width="4.42578125" style="36" bestFit="1" customWidth="1"/>
    <col min="13826" max="13875" width="2.140625" style="36" customWidth="1"/>
    <col min="13876" max="13876" width="5.5703125" style="36" bestFit="1" customWidth="1"/>
    <col min="13877" max="13877" width="7.42578125" style="36" bestFit="1" customWidth="1"/>
    <col min="13878" max="13879" width="9.140625" style="36"/>
    <col min="13880" max="13885" width="0" style="36" hidden="1" customWidth="1"/>
    <col min="13886" max="13886" width="9.140625" style="36" customWidth="1"/>
    <col min="13887" max="14080" width="9.140625" style="36"/>
    <col min="14081" max="14081" width="4.42578125" style="36" bestFit="1" customWidth="1"/>
    <col min="14082" max="14131" width="2.140625" style="36" customWidth="1"/>
    <col min="14132" max="14132" width="5.5703125" style="36" bestFit="1" customWidth="1"/>
    <col min="14133" max="14133" width="7.42578125" style="36" bestFit="1" customWidth="1"/>
    <col min="14134" max="14135" width="9.140625" style="36"/>
    <col min="14136" max="14141" width="0" style="36" hidden="1" customWidth="1"/>
    <col min="14142" max="14142" width="9.140625" style="36" customWidth="1"/>
    <col min="14143" max="14336" width="9.140625" style="36"/>
    <col min="14337" max="14337" width="4.42578125" style="36" bestFit="1" customWidth="1"/>
    <col min="14338" max="14387" width="2.140625" style="36" customWidth="1"/>
    <col min="14388" max="14388" width="5.5703125" style="36" bestFit="1" customWidth="1"/>
    <col min="14389" max="14389" width="7.42578125" style="36" bestFit="1" customWidth="1"/>
    <col min="14390" max="14391" width="9.140625" style="36"/>
    <col min="14392" max="14397" width="0" style="36" hidden="1" customWidth="1"/>
    <col min="14398" max="14398" width="9.140625" style="36" customWidth="1"/>
    <col min="14399" max="14592" width="9.140625" style="36"/>
    <col min="14593" max="14593" width="4.42578125" style="36" bestFit="1" customWidth="1"/>
    <col min="14594" max="14643" width="2.140625" style="36" customWidth="1"/>
    <col min="14644" max="14644" width="5.5703125" style="36" bestFit="1" customWidth="1"/>
    <col min="14645" max="14645" width="7.42578125" style="36" bestFit="1" customWidth="1"/>
    <col min="14646" max="14647" width="9.140625" style="36"/>
    <col min="14648" max="14653" width="0" style="36" hidden="1" customWidth="1"/>
    <col min="14654" max="14654" width="9.140625" style="36" customWidth="1"/>
    <col min="14655" max="14848" width="9.140625" style="36"/>
    <col min="14849" max="14849" width="4.42578125" style="36" bestFit="1" customWidth="1"/>
    <col min="14850" max="14899" width="2.140625" style="36" customWidth="1"/>
    <col min="14900" max="14900" width="5.5703125" style="36" bestFit="1" customWidth="1"/>
    <col min="14901" max="14901" width="7.42578125" style="36" bestFit="1" customWidth="1"/>
    <col min="14902" max="14903" width="9.140625" style="36"/>
    <col min="14904" max="14909" width="0" style="36" hidden="1" customWidth="1"/>
    <col min="14910" max="14910" width="9.140625" style="36" customWidth="1"/>
    <col min="14911" max="15104" width="9.140625" style="36"/>
    <col min="15105" max="15105" width="4.42578125" style="36" bestFit="1" customWidth="1"/>
    <col min="15106" max="15155" width="2.140625" style="36" customWidth="1"/>
    <col min="15156" max="15156" width="5.5703125" style="36" bestFit="1" customWidth="1"/>
    <col min="15157" max="15157" width="7.42578125" style="36" bestFit="1" customWidth="1"/>
    <col min="15158" max="15159" width="9.140625" style="36"/>
    <col min="15160" max="15165" width="0" style="36" hidden="1" customWidth="1"/>
    <col min="15166" max="15166" width="9.140625" style="36" customWidth="1"/>
    <col min="15167" max="15360" width="9.140625" style="36"/>
    <col min="15361" max="15361" width="4.42578125" style="36" bestFit="1" customWidth="1"/>
    <col min="15362" max="15411" width="2.140625" style="36" customWidth="1"/>
    <col min="15412" max="15412" width="5.5703125" style="36" bestFit="1" customWidth="1"/>
    <col min="15413" max="15413" width="7.42578125" style="36" bestFit="1" customWidth="1"/>
    <col min="15414" max="15415" width="9.140625" style="36"/>
    <col min="15416" max="15421" width="0" style="36" hidden="1" customWidth="1"/>
    <col min="15422" max="15422" width="9.140625" style="36" customWidth="1"/>
    <col min="15423" max="15616" width="9.140625" style="36"/>
    <col min="15617" max="15617" width="4.42578125" style="36" bestFit="1" customWidth="1"/>
    <col min="15618" max="15667" width="2.140625" style="36" customWidth="1"/>
    <col min="15668" max="15668" width="5.5703125" style="36" bestFit="1" customWidth="1"/>
    <col min="15669" max="15669" width="7.42578125" style="36" bestFit="1" customWidth="1"/>
    <col min="15670" max="15671" width="9.140625" style="36"/>
    <col min="15672" max="15677" width="0" style="36" hidden="1" customWidth="1"/>
    <col min="15678" max="15678" width="9.140625" style="36" customWidth="1"/>
    <col min="15679" max="15872" width="9.140625" style="36"/>
    <col min="15873" max="15873" width="4.42578125" style="36" bestFit="1" customWidth="1"/>
    <col min="15874" max="15923" width="2.140625" style="36" customWidth="1"/>
    <col min="15924" max="15924" width="5.5703125" style="36" bestFit="1" customWidth="1"/>
    <col min="15925" max="15925" width="7.42578125" style="36" bestFit="1" customWidth="1"/>
    <col min="15926" max="15927" width="9.140625" style="36"/>
    <col min="15928" max="15933" width="0" style="36" hidden="1" customWidth="1"/>
    <col min="15934" max="15934" width="9.140625" style="36" customWidth="1"/>
    <col min="15935" max="16128" width="9.140625" style="36"/>
    <col min="16129" max="16129" width="4.42578125" style="36" bestFit="1" customWidth="1"/>
    <col min="16130" max="16179" width="2.140625" style="36" customWidth="1"/>
    <col min="16180" max="16180" width="5.5703125" style="36" bestFit="1" customWidth="1"/>
    <col min="16181" max="16181" width="7.42578125" style="36" bestFit="1" customWidth="1"/>
    <col min="16182" max="16183" width="9.140625" style="36"/>
    <col min="16184" max="16189" width="0" style="36" hidden="1" customWidth="1"/>
    <col min="16190" max="16190" width="9.140625" style="36" customWidth="1"/>
    <col min="16191" max="16384" width="9.140625" style="36"/>
  </cols>
  <sheetData>
    <row r="1" spans="1:62" ht="21" x14ac:dyDescent="0.35">
      <c r="A1" s="149" t="s">
        <v>81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</row>
    <row r="2" spans="1:62" ht="21" x14ac:dyDescent="0.35">
      <c r="A2" s="150" t="s">
        <v>39</v>
      </c>
      <c r="B2" s="148">
        <v>12</v>
      </c>
      <c r="C2" s="148"/>
      <c r="D2" s="148"/>
      <c r="E2" s="148"/>
      <c r="F2" s="148"/>
      <c r="G2" s="148">
        <v>13</v>
      </c>
      <c r="H2" s="148"/>
      <c r="I2" s="148"/>
      <c r="J2" s="148"/>
      <c r="K2" s="148"/>
      <c r="L2" s="148">
        <v>14</v>
      </c>
      <c r="M2" s="148"/>
      <c r="N2" s="148"/>
      <c r="O2" s="148"/>
      <c r="P2" s="148"/>
      <c r="Q2" s="148">
        <v>15</v>
      </c>
      <c r="R2" s="148"/>
      <c r="S2" s="148"/>
      <c r="T2" s="148"/>
      <c r="U2" s="148"/>
      <c r="V2" s="148">
        <v>16</v>
      </c>
      <c r="W2" s="148"/>
      <c r="X2" s="148"/>
      <c r="Y2" s="148"/>
      <c r="Z2" s="148"/>
      <c r="AA2" s="148">
        <v>17</v>
      </c>
      <c r="AB2" s="148"/>
      <c r="AC2" s="148"/>
      <c r="AD2" s="148"/>
      <c r="AE2" s="148"/>
      <c r="AF2" s="148">
        <v>18</v>
      </c>
      <c r="AG2" s="148"/>
      <c r="AH2" s="148"/>
      <c r="AI2" s="148"/>
      <c r="AJ2" s="148"/>
      <c r="AK2" s="148">
        <v>19</v>
      </c>
      <c r="AL2" s="148"/>
      <c r="AM2" s="148"/>
      <c r="AN2" s="148"/>
      <c r="AO2" s="148"/>
      <c r="AP2" s="148">
        <v>20</v>
      </c>
      <c r="AQ2" s="148"/>
      <c r="AR2" s="148"/>
      <c r="AS2" s="148"/>
      <c r="AT2" s="148"/>
      <c r="AU2" s="148">
        <v>21</v>
      </c>
      <c r="AV2" s="148"/>
      <c r="AW2" s="148"/>
      <c r="AX2" s="148"/>
      <c r="AY2" s="148"/>
      <c r="AZ2" s="153" t="s">
        <v>54</v>
      </c>
      <c r="BA2" s="156" t="s">
        <v>55</v>
      </c>
    </row>
    <row r="3" spans="1:62" ht="22.5" customHeight="1" x14ac:dyDescent="0.35">
      <c r="A3" s="151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54"/>
      <c r="BA3" s="156"/>
      <c r="BD3" s="44" t="s">
        <v>47</v>
      </c>
      <c r="BE3" s="44"/>
      <c r="BF3" s="44"/>
      <c r="BG3" s="44"/>
      <c r="BH3" s="36" t="s">
        <v>56</v>
      </c>
      <c r="BJ3" s="36" t="s">
        <v>57</v>
      </c>
    </row>
    <row r="4" spans="1:62" ht="24" customHeight="1" x14ac:dyDescent="0.25">
      <c r="A4" s="15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155"/>
      <c r="BA4" s="156"/>
      <c r="BJ4" s="41">
        <v>1</v>
      </c>
    </row>
    <row r="5" spans="1:62" ht="36" customHeight="1" x14ac:dyDescent="0.35">
      <c r="A5" s="152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50"/>
      <c r="BA5" s="42"/>
      <c r="BD5" s="36" t="s">
        <v>50</v>
      </c>
      <c r="BE5" s="36" t="s">
        <v>51</v>
      </c>
      <c r="BF5" s="36" t="s">
        <v>52</v>
      </c>
      <c r="BG5" s="36" t="s">
        <v>53</v>
      </c>
      <c r="BH5" s="36" t="s">
        <v>58</v>
      </c>
    </row>
    <row r="6" spans="1:62" ht="20.100000000000001" customHeight="1" x14ac:dyDescent="0.35">
      <c r="A6" s="42">
        <v>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5"/>
      <c r="BA6" s="46"/>
      <c r="BD6" s="41">
        <f>COUNTIF(B6:AY6,"ข")</f>
        <v>0</v>
      </c>
      <c r="BE6" s="41">
        <f>COUNTIF(B6:AY6,"ป")</f>
        <v>0</v>
      </c>
      <c r="BF6" s="41">
        <f>COUNTIF(B6:AY6,"ล")</f>
        <v>0</v>
      </c>
      <c r="BG6" s="41">
        <f>SUM(BD6:BF6)</f>
        <v>0</v>
      </c>
      <c r="BH6" s="41">
        <f>[1]t1!BJ6+'t2'!BG6</f>
        <v>0</v>
      </c>
      <c r="BI6" s="41">
        <f>BH6*$BJ$4</f>
        <v>0</v>
      </c>
    </row>
    <row r="7" spans="1:62" ht="20.100000000000001" customHeight="1" x14ac:dyDescent="0.35">
      <c r="A7" s="42">
        <v>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5"/>
      <c r="BA7" s="46"/>
      <c r="BD7" s="41">
        <f t="shared" ref="BD7:BD60" si="0">COUNTIF(B7:AY7,"ข")</f>
        <v>0</v>
      </c>
      <c r="BE7" s="41">
        <f t="shared" ref="BE7:BE60" si="1">COUNTIF(B7:AY7,"ป")</f>
        <v>0</v>
      </c>
      <c r="BF7" s="41">
        <f t="shared" ref="BF7:BF60" si="2">COUNTIF(B7:AY7,"ล")</f>
        <v>0</v>
      </c>
      <c r="BG7" s="41">
        <f t="shared" ref="BG7:BG60" si="3">SUM(BD7:BF7)</f>
        <v>0</v>
      </c>
      <c r="BH7" s="41">
        <f>[1]t1!BJ7+'t2'!BG7</f>
        <v>0</v>
      </c>
      <c r="BI7" s="41">
        <f t="shared" ref="BI7:BI60" si="4">BH7*$BJ$4</f>
        <v>0</v>
      </c>
    </row>
    <row r="8" spans="1:62" ht="20.100000000000001" customHeight="1" x14ac:dyDescent="0.35">
      <c r="A8" s="42">
        <v>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2"/>
      <c r="BA8" s="47"/>
      <c r="BD8" s="41">
        <f t="shared" si="0"/>
        <v>0</v>
      </c>
      <c r="BE8" s="41">
        <f t="shared" si="1"/>
        <v>0</v>
      </c>
      <c r="BF8" s="41">
        <f t="shared" si="2"/>
        <v>0</v>
      </c>
      <c r="BG8" s="41">
        <f t="shared" si="3"/>
        <v>0</v>
      </c>
      <c r="BH8" s="41">
        <f>[1]t1!BJ8+'t2'!BG8</f>
        <v>4</v>
      </c>
      <c r="BI8" s="41">
        <f t="shared" si="4"/>
        <v>4</v>
      </c>
    </row>
    <row r="9" spans="1:62" ht="20.100000000000001" customHeight="1" x14ac:dyDescent="0.35">
      <c r="A9" s="42">
        <v>4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8"/>
      <c r="BA9" s="49"/>
      <c r="BD9" s="41">
        <f t="shared" si="0"/>
        <v>0</v>
      </c>
      <c r="BE9" s="41">
        <f t="shared" si="1"/>
        <v>0</v>
      </c>
      <c r="BF9" s="41">
        <f t="shared" si="2"/>
        <v>0</v>
      </c>
      <c r="BG9" s="41">
        <f t="shared" si="3"/>
        <v>0</v>
      </c>
      <c r="BH9" s="41">
        <f>[1]t1!BJ9+'t2'!BG9</f>
        <v>7</v>
      </c>
      <c r="BI9" s="41">
        <f t="shared" si="4"/>
        <v>7</v>
      </c>
    </row>
    <row r="10" spans="1:62" ht="20.100000000000001" customHeight="1" x14ac:dyDescent="0.35">
      <c r="A10" s="42">
        <v>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2"/>
      <c r="BA10" s="47"/>
      <c r="BD10" s="41">
        <f t="shared" si="0"/>
        <v>0</v>
      </c>
      <c r="BE10" s="41">
        <f t="shared" si="1"/>
        <v>0</v>
      </c>
      <c r="BF10" s="41">
        <f t="shared" si="2"/>
        <v>0</v>
      </c>
      <c r="BG10" s="41">
        <f t="shared" si="3"/>
        <v>0</v>
      </c>
      <c r="BH10" s="41">
        <f>[1]t1!BJ10+'t2'!BG10</f>
        <v>0</v>
      </c>
      <c r="BI10" s="41">
        <f t="shared" si="4"/>
        <v>0</v>
      </c>
    </row>
    <row r="11" spans="1:62" ht="20.100000000000001" customHeight="1" x14ac:dyDescent="0.35">
      <c r="A11" s="42">
        <v>6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2"/>
      <c r="BA11" s="47"/>
      <c r="BD11" s="41">
        <f t="shared" si="0"/>
        <v>0</v>
      </c>
      <c r="BE11" s="41">
        <f t="shared" si="1"/>
        <v>0</v>
      </c>
      <c r="BF11" s="41">
        <f t="shared" si="2"/>
        <v>0</v>
      </c>
      <c r="BG11" s="41">
        <f t="shared" si="3"/>
        <v>0</v>
      </c>
      <c r="BH11" s="41">
        <f>[1]t1!BJ11+'t2'!BG11</f>
        <v>1</v>
      </c>
      <c r="BI11" s="41">
        <f t="shared" si="4"/>
        <v>1</v>
      </c>
    </row>
    <row r="12" spans="1:62" ht="20.100000000000001" customHeight="1" x14ac:dyDescent="0.35">
      <c r="A12" s="42">
        <v>7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2"/>
      <c r="BA12" s="47"/>
      <c r="BD12" s="41">
        <f t="shared" si="0"/>
        <v>0</v>
      </c>
      <c r="BE12" s="41">
        <f t="shared" si="1"/>
        <v>0</v>
      </c>
      <c r="BF12" s="41">
        <f t="shared" si="2"/>
        <v>0</v>
      </c>
      <c r="BG12" s="41">
        <f t="shared" si="3"/>
        <v>0</v>
      </c>
      <c r="BH12" s="41">
        <f>[1]t1!BJ12+'t2'!BG12</f>
        <v>1</v>
      </c>
      <c r="BI12" s="41">
        <f t="shared" si="4"/>
        <v>1</v>
      </c>
    </row>
    <row r="13" spans="1:62" ht="20.100000000000001" customHeight="1" x14ac:dyDescent="0.35">
      <c r="A13" s="42">
        <v>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2"/>
      <c r="BA13" s="47"/>
      <c r="BD13" s="41">
        <f t="shared" si="0"/>
        <v>0</v>
      </c>
      <c r="BE13" s="41">
        <f t="shared" si="1"/>
        <v>0</v>
      </c>
      <c r="BF13" s="41">
        <f t="shared" si="2"/>
        <v>0</v>
      </c>
      <c r="BG13" s="41">
        <f t="shared" si="3"/>
        <v>0</v>
      </c>
      <c r="BH13" s="41">
        <f>[1]t1!BJ13+'t2'!BG13</f>
        <v>0</v>
      </c>
      <c r="BI13" s="41">
        <f t="shared" si="4"/>
        <v>0</v>
      </c>
    </row>
    <row r="14" spans="1:62" ht="20.100000000000001" customHeight="1" x14ac:dyDescent="0.35">
      <c r="A14" s="42">
        <v>9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2"/>
      <c r="BA14" s="47"/>
      <c r="BD14" s="41">
        <f t="shared" si="0"/>
        <v>0</v>
      </c>
      <c r="BE14" s="41">
        <f t="shared" si="1"/>
        <v>0</v>
      </c>
      <c r="BF14" s="41">
        <f t="shared" si="2"/>
        <v>0</v>
      </c>
      <c r="BG14" s="41">
        <f t="shared" si="3"/>
        <v>0</v>
      </c>
      <c r="BH14" s="41">
        <f>[1]t1!BJ14+'t2'!BG14</f>
        <v>0</v>
      </c>
      <c r="BI14" s="41">
        <f t="shared" si="4"/>
        <v>0</v>
      </c>
    </row>
    <row r="15" spans="1:62" ht="20.100000000000001" customHeight="1" x14ac:dyDescent="0.35">
      <c r="A15" s="42">
        <v>10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2"/>
      <c r="BA15" s="47"/>
      <c r="BD15" s="41">
        <f t="shared" si="0"/>
        <v>0</v>
      </c>
      <c r="BE15" s="41">
        <f t="shared" si="1"/>
        <v>0</v>
      </c>
      <c r="BF15" s="41">
        <f t="shared" si="2"/>
        <v>0</v>
      </c>
      <c r="BG15" s="41">
        <f t="shared" si="3"/>
        <v>0</v>
      </c>
      <c r="BH15" s="41">
        <f>[1]t1!BJ15+'t2'!BG15</f>
        <v>5</v>
      </c>
      <c r="BI15" s="41">
        <f t="shared" si="4"/>
        <v>5</v>
      </c>
    </row>
    <row r="16" spans="1:62" ht="20.100000000000001" customHeight="1" x14ac:dyDescent="0.35">
      <c r="A16" s="42">
        <v>11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2"/>
      <c r="BA16" s="47"/>
      <c r="BD16" s="41">
        <f t="shared" si="0"/>
        <v>0</v>
      </c>
      <c r="BE16" s="41">
        <f t="shared" si="1"/>
        <v>0</v>
      </c>
      <c r="BF16" s="41">
        <f t="shared" si="2"/>
        <v>0</v>
      </c>
      <c r="BG16" s="41">
        <f t="shared" si="3"/>
        <v>0</v>
      </c>
      <c r="BH16" s="41">
        <f>[1]t1!BJ16+'t2'!BG16</f>
        <v>3</v>
      </c>
      <c r="BI16" s="41">
        <f t="shared" si="4"/>
        <v>3</v>
      </c>
    </row>
    <row r="17" spans="1:61" ht="20.100000000000001" customHeight="1" x14ac:dyDescent="0.35">
      <c r="A17" s="42">
        <v>12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2"/>
      <c r="BA17" s="47"/>
      <c r="BD17" s="41">
        <f t="shared" si="0"/>
        <v>0</v>
      </c>
      <c r="BE17" s="41">
        <f t="shared" si="1"/>
        <v>0</v>
      </c>
      <c r="BF17" s="41">
        <f t="shared" si="2"/>
        <v>0</v>
      </c>
      <c r="BG17" s="41">
        <f t="shared" si="3"/>
        <v>0</v>
      </c>
      <c r="BH17" s="41">
        <f>[1]t1!BJ17+'t2'!BG17</f>
        <v>1</v>
      </c>
      <c r="BI17" s="41">
        <f t="shared" si="4"/>
        <v>1</v>
      </c>
    </row>
    <row r="18" spans="1:61" ht="20.100000000000001" customHeight="1" x14ac:dyDescent="0.35">
      <c r="A18" s="42">
        <v>13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5"/>
      <c r="BA18" s="46"/>
      <c r="BD18" s="41">
        <f t="shared" si="0"/>
        <v>0</v>
      </c>
      <c r="BE18" s="41">
        <f t="shared" si="1"/>
        <v>0</v>
      </c>
      <c r="BF18" s="41">
        <f t="shared" si="2"/>
        <v>0</v>
      </c>
      <c r="BG18" s="41">
        <f t="shared" si="3"/>
        <v>0</v>
      </c>
      <c r="BH18" s="41">
        <f>[1]t1!BJ18+'t2'!BG18</f>
        <v>0</v>
      </c>
      <c r="BI18" s="41">
        <f t="shared" si="4"/>
        <v>0</v>
      </c>
    </row>
    <row r="19" spans="1:61" ht="20.100000000000001" customHeight="1" x14ac:dyDescent="0.35">
      <c r="A19" s="42">
        <v>14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5"/>
      <c r="BA19" s="46"/>
      <c r="BD19" s="41">
        <f t="shared" si="0"/>
        <v>0</v>
      </c>
      <c r="BE19" s="41">
        <f t="shared" si="1"/>
        <v>0</v>
      </c>
      <c r="BF19" s="41">
        <f t="shared" si="2"/>
        <v>0</v>
      </c>
      <c r="BG19" s="41">
        <f t="shared" si="3"/>
        <v>0</v>
      </c>
      <c r="BH19" s="41">
        <f>[1]t1!BJ19+'t2'!BG19</f>
        <v>0</v>
      </c>
      <c r="BI19" s="41">
        <f t="shared" si="4"/>
        <v>0</v>
      </c>
    </row>
    <row r="20" spans="1:61" ht="20.100000000000001" customHeight="1" x14ac:dyDescent="0.35">
      <c r="A20" s="42">
        <v>15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5"/>
      <c r="BA20" s="46"/>
      <c r="BD20" s="41">
        <f t="shared" si="0"/>
        <v>0</v>
      </c>
      <c r="BE20" s="41">
        <f t="shared" si="1"/>
        <v>0</v>
      </c>
      <c r="BF20" s="41">
        <f t="shared" si="2"/>
        <v>0</v>
      </c>
      <c r="BG20" s="41">
        <f t="shared" si="3"/>
        <v>0</v>
      </c>
      <c r="BH20" s="41">
        <f>[1]t1!BJ20+'t2'!BG20</f>
        <v>0</v>
      </c>
      <c r="BI20" s="41">
        <f t="shared" si="4"/>
        <v>0</v>
      </c>
    </row>
    <row r="21" spans="1:61" ht="20.100000000000001" customHeight="1" x14ac:dyDescent="0.35">
      <c r="A21" s="42">
        <v>16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5"/>
      <c r="BA21" s="46"/>
      <c r="BD21" s="41">
        <f t="shared" si="0"/>
        <v>0</v>
      </c>
      <c r="BE21" s="41">
        <f t="shared" si="1"/>
        <v>0</v>
      </c>
      <c r="BF21" s="41">
        <f t="shared" si="2"/>
        <v>0</v>
      </c>
      <c r="BG21" s="41">
        <f t="shared" si="3"/>
        <v>0</v>
      </c>
      <c r="BH21" s="41">
        <f>[1]t1!BJ21+'t2'!BG21</f>
        <v>0</v>
      </c>
      <c r="BI21" s="41">
        <f t="shared" si="4"/>
        <v>0</v>
      </c>
    </row>
    <row r="22" spans="1:61" ht="20.100000000000001" customHeight="1" x14ac:dyDescent="0.35">
      <c r="A22" s="42">
        <v>17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5"/>
      <c r="BA22" s="46"/>
      <c r="BD22" s="41">
        <f t="shared" si="0"/>
        <v>0</v>
      </c>
      <c r="BE22" s="41">
        <f t="shared" si="1"/>
        <v>0</v>
      </c>
      <c r="BF22" s="41">
        <f t="shared" si="2"/>
        <v>0</v>
      </c>
      <c r="BG22" s="41">
        <f t="shared" si="3"/>
        <v>0</v>
      </c>
      <c r="BH22" s="41">
        <f>[1]t1!BJ22+'t2'!BG22</f>
        <v>0</v>
      </c>
      <c r="BI22" s="41">
        <f t="shared" si="4"/>
        <v>0</v>
      </c>
    </row>
    <row r="23" spans="1:61" ht="20.100000000000001" customHeight="1" x14ac:dyDescent="0.35">
      <c r="A23" s="42">
        <v>18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2"/>
      <c r="BA23" s="47"/>
      <c r="BD23" s="41">
        <f t="shared" si="0"/>
        <v>0</v>
      </c>
      <c r="BE23" s="41">
        <f t="shared" si="1"/>
        <v>0</v>
      </c>
      <c r="BF23" s="41">
        <f t="shared" si="2"/>
        <v>0</v>
      </c>
      <c r="BG23" s="41">
        <f t="shared" si="3"/>
        <v>0</v>
      </c>
      <c r="BH23" s="41">
        <f>[1]t1!BJ23+'t2'!BG23</f>
        <v>9</v>
      </c>
      <c r="BI23" s="41">
        <f t="shared" si="4"/>
        <v>9</v>
      </c>
    </row>
    <row r="24" spans="1:61" ht="20.100000000000001" customHeight="1" x14ac:dyDescent="0.35">
      <c r="A24" s="42">
        <v>19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5"/>
      <c r="BA24" s="46"/>
      <c r="BD24" s="41">
        <f t="shared" si="0"/>
        <v>0</v>
      </c>
      <c r="BE24" s="41">
        <f t="shared" si="1"/>
        <v>0</v>
      </c>
      <c r="BF24" s="41">
        <f t="shared" si="2"/>
        <v>0</v>
      </c>
      <c r="BG24" s="41">
        <f t="shared" si="3"/>
        <v>0</v>
      </c>
      <c r="BH24" s="41">
        <f>[1]t1!BJ24+'t2'!BG24</f>
        <v>0</v>
      </c>
      <c r="BI24" s="41">
        <f t="shared" si="4"/>
        <v>0</v>
      </c>
    </row>
    <row r="25" spans="1:61" ht="20.100000000000001" customHeight="1" x14ac:dyDescent="0.35">
      <c r="A25" s="42">
        <v>20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2"/>
      <c r="BA25" s="47"/>
      <c r="BD25" s="41">
        <f t="shared" si="0"/>
        <v>0</v>
      </c>
      <c r="BE25" s="41">
        <f t="shared" si="1"/>
        <v>0</v>
      </c>
      <c r="BF25" s="41">
        <f t="shared" si="2"/>
        <v>0</v>
      </c>
      <c r="BG25" s="41">
        <f t="shared" si="3"/>
        <v>0</v>
      </c>
      <c r="BH25" s="41">
        <f>[1]t1!BJ25+'t2'!BG25</f>
        <v>0</v>
      </c>
      <c r="BI25" s="41">
        <f t="shared" si="4"/>
        <v>0</v>
      </c>
    </row>
    <row r="26" spans="1:61" ht="20.100000000000001" customHeight="1" x14ac:dyDescent="0.35">
      <c r="A26" s="42">
        <v>21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2"/>
      <c r="BA26" s="47"/>
      <c r="BD26" s="41">
        <f t="shared" si="0"/>
        <v>0</v>
      </c>
      <c r="BE26" s="41">
        <f t="shared" si="1"/>
        <v>0</v>
      </c>
      <c r="BF26" s="41">
        <f t="shared" si="2"/>
        <v>0</v>
      </c>
      <c r="BG26" s="41">
        <f t="shared" si="3"/>
        <v>0</v>
      </c>
      <c r="BH26" s="41">
        <f>[1]t1!BJ26+'t2'!BG26</f>
        <v>1</v>
      </c>
      <c r="BI26" s="41">
        <f t="shared" si="4"/>
        <v>1</v>
      </c>
    </row>
    <row r="27" spans="1:61" ht="20.100000000000001" customHeight="1" x14ac:dyDescent="0.35">
      <c r="A27" s="42">
        <v>22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2"/>
      <c r="BA27" s="47"/>
      <c r="BD27" s="41">
        <f t="shared" si="0"/>
        <v>0</v>
      </c>
      <c r="BE27" s="41">
        <f t="shared" si="1"/>
        <v>0</v>
      </c>
      <c r="BF27" s="41">
        <f t="shared" si="2"/>
        <v>0</v>
      </c>
      <c r="BG27" s="41">
        <f t="shared" si="3"/>
        <v>0</v>
      </c>
      <c r="BH27" s="41">
        <f>[1]t1!BJ27+'t2'!BG27</f>
        <v>3</v>
      </c>
      <c r="BI27" s="41">
        <f t="shared" si="4"/>
        <v>3</v>
      </c>
    </row>
    <row r="28" spans="1:61" ht="20.100000000000001" customHeight="1" x14ac:dyDescent="0.35">
      <c r="A28" s="42">
        <v>23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2"/>
      <c r="BA28" s="47"/>
      <c r="BD28" s="41">
        <f t="shared" si="0"/>
        <v>0</v>
      </c>
      <c r="BE28" s="41">
        <f t="shared" si="1"/>
        <v>0</v>
      </c>
      <c r="BF28" s="41">
        <f t="shared" si="2"/>
        <v>0</v>
      </c>
      <c r="BG28" s="41">
        <f t="shared" si="3"/>
        <v>0</v>
      </c>
      <c r="BH28" s="41">
        <f>[1]t1!BJ28+'t2'!BG28</f>
        <v>0</v>
      </c>
      <c r="BI28" s="41">
        <f t="shared" si="4"/>
        <v>0</v>
      </c>
    </row>
    <row r="29" spans="1:61" ht="20.100000000000001" customHeight="1" x14ac:dyDescent="0.35">
      <c r="A29" s="42">
        <v>24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2"/>
      <c r="BA29" s="47"/>
      <c r="BD29" s="41">
        <f t="shared" si="0"/>
        <v>0</v>
      </c>
      <c r="BE29" s="41">
        <f t="shared" si="1"/>
        <v>0</v>
      </c>
      <c r="BF29" s="41">
        <f t="shared" si="2"/>
        <v>0</v>
      </c>
      <c r="BG29" s="41">
        <f t="shared" si="3"/>
        <v>0</v>
      </c>
      <c r="BH29" s="41">
        <f>[1]t1!BJ29+'t2'!BG29</f>
        <v>0</v>
      </c>
      <c r="BI29" s="41">
        <f t="shared" si="4"/>
        <v>0</v>
      </c>
    </row>
    <row r="30" spans="1:61" ht="20.100000000000001" customHeight="1" x14ac:dyDescent="0.35">
      <c r="A30" s="42">
        <v>25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2"/>
      <c r="BA30" s="47"/>
      <c r="BD30" s="41">
        <f t="shared" si="0"/>
        <v>0</v>
      </c>
      <c r="BE30" s="41">
        <f t="shared" si="1"/>
        <v>0</v>
      </c>
      <c r="BF30" s="41">
        <f t="shared" si="2"/>
        <v>0</v>
      </c>
      <c r="BG30" s="41">
        <f t="shared" si="3"/>
        <v>0</v>
      </c>
      <c r="BH30" s="41">
        <f>[1]t1!BJ30+'t2'!BG30</f>
        <v>1</v>
      </c>
      <c r="BI30" s="41">
        <f t="shared" si="4"/>
        <v>1</v>
      </c>
    </row>
    <row r="31" spans="1:61" ht="20.100000000000001" customHeight="1" x14ac:dyDescent="0.35">
      <c r="A31" s="42">
        <v>26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8"/>
      <c r="BA31" s="49"/>
      <c r="BD31" s="41">
        <f t="shared" si="0"/>
        <v>0</v>
      </c>
      <c r="BE31" s="41">
        <f t="shared" si="1"/>
        <v>0</v>
      </c>
      <c r="BF31" s="41">
        <f t="shared" si="2"/>
        <v>0</v>
      </c>
      <c r="BG31" s="41">
        <f t="shared" si="3"/>
        <v>0</v>
      </c>
      <c r="BH31" s="41">
        <f>[1]t1!BJ31+'t2'!BG31</f>
        <v>7</v>
      </c>
      <c r="BI31" s="41">
        <f t="shared" si="4"/>
        <v>7</v>
      </c>
    </row>
    <row r="32" spans="1:61" ht="20.100000000000001" customHeight="1" x14ac:dyDescent="0.35">
      <c r="A32" s="42">
        <v>27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5"/>
      <c r="BA32" s="46"/>
      <c r="BD32" s="41">
        <f t="shared" si="0"/>
        <v>0</v>
      </c>
      <c r="BE32" s="41">
        <f t="shared" si="1"/>
        <v>0</v>
      </c>
      <c r="BF32" s="41">
        <f t="shared" si="2"/>
        <v>0</v>
      </c>
      <c r="BG32" s="41">
        <f t="shared" si="3"/>
        <v>0</v>
      </c>
      <c r="BH32" s="41">
        <f>[1]t1!BJ32+'t2'!BG32</f>
        <v>2</v>
      </c>
      <c r="BI32" s="41">
        <f t="shared" si="4"/>
        <v>2</v>
      </c>
    </row>
    <row r="33" spans="1:61" ht="20.100000000000001" customHeight="1" x14ac:dyDescent="0.35">
      <c r="A33" s="42">
        <v>28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2"/>
      <c r="BA33" s="47"/>
      <c r="BD33" s="41">
        <f t="shared" si="0"/>
        <v>0</v>
      </c>
      <c r="BE33" s="41">
        <f t="shared" si="1"/>
        <v>0</v>
      </c>
      <c r="BF33" s="41">
        <f t="shared" si="2"/>
        <v>0</v>
      </c>
      <c r="BG33" s="41">
        <f t="shared" si="3"/>
        <v>0</v>
      </c>
      <c r="BH33" s="41">
        <f>[1]t1!BJ33+'t2'!BG33</f>
        <v>2</v>
      </c>
      <c r="BI33" s="41">
        <f t="shared" si="4"/>
        <v>2</v>
      </c>
    </row>
    <row r="34" spans="1:61" ht="20.100000000000001" customHeight="1" x14ac:dyDescent="0.35">
      <c r="A34" s="42">
        <v>29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2"/>
      <c r="BA34" s="47"/>
      <c r="BD34" s="41">
        <f t="shared" si="0"/>
        <v>0</v>
      </c>
      <c r="BE34" s="41">
        <f t="shared" si="1"/>
        <v>0</v>
      </c>
      <c r="BF34" s="41">
        <f t="shared" si="2"/>
        <v>0</v>
      </c>
      <c r="BG34" s="41">
        <f t="shared" si="3"/>
        <v>0</v>
      </c>
      <c r="BH34" s="41">
        <f>[1]t1!BJ34+'t2'!BG34</f>
        <v>1</v>
      </c>
      <c r="BI34" s="41">
        <f t="shared" si="4"/>
        <v>1</v>
      </c>
    </row>
    <row r="35" spans="1:61" ht="20.100000000000001" customHeight="1" x14ac:dyDescent="0.35">
      <c r="A35" s="42">
        <v>30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2"/>
      <c r="BA35" s="47"/>
      <c r="BD35" s="41">
        <f t="shared" si="0"/>
        <v>0</v>
      </c>
      <c r="BE35" s="41">
        <f t="shared" si="1"/>
        <v>0</v>
      </c>
      <c r="BF35" s="41">
        <f t="shared" si="2"/>
        <v>0</v>
      </c>
      <c r="BG35" s="41">
        <f t="shared" si="3"/>
        <v>0</v>
      </c>
      <c r="BH35" s="41">
        <f>[1]t1!BJ35+'t2'!BG35</f>
        <v>1</v>
      </c>
      <c r="BI35" s="41">
        <f t="shared" si="4"/>
        <v>1</v>
      </c>
    </row>
    <row r="36" spans="1:61" ht="20.100000000000001" customHeight="1" x14ac:dyDescent="0.35">
      <c r="A36" s="42">
        <v>31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5"/>
      <c r="BA36" s="46"/>
      <c r="BD36" s="41">
        <f t="shared" si="0"/>
        <v>0</v>
      </c>
      <c r="BE36" s="41">
        <f t="shared" si="1"/>
        <v>0</v>
      </c>
      <c r="BF36" s="41">
        <f t="shared" si="2"/>
        <v>0</v>
      </c>
      <c r="BG36" s="41">
        <f t="shared" si="3"/>
        <v>0</v>
      </c>
      <c r="BH36" s="41">
        <f>[1]t1!BJ36+'t2'!BG36</f>
        <v>0</v>
      </c>
      <c r="BI36" s="41">
        <f t="shared" si="4"/>
        <v>0</v>
      </c>
    </row>
    <row r="37" spans="1:61" ht="20.100000000000001" customHeight="1" x14ac:dyDescent="0.35">
      <c r="A37" s="42">
        <v>32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2"/>
      <c r="BA37" s="47"/>
      <c r="BD37" s="41">
        <f t="shared" si="0"/>
        <v>0</v>
      </c>
      <c r="BE37" s="41">
        <f t="shared" si="1"/>
        <v>0</v>
      </c>
      <c r="BF37" s="41">
        <f t="shared" si="2"/>
        <v>0</v>
      </c>
      <c r="BG37" s="41">
        <f t="shared" si="3"/>
        <v>0</v>
      </c>
      <c r="BH37" s="41">
        <f>[1]t1!BJ37+'t2'!BG37</f>
        <v>2</v>
      </c>
      <c r="BI37" s="41">
        <f t="shared" si="4"/>
        <v>2</v>
      </c>
    </row>
    <row r="38" spans="1:61" ht="20.100000000000001" customHeight="1" x14ac:dyDescent="0.35">
      <c r="A38" s="42">
        <v>33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2"/>
      <c r="BA38" s="47"/>
      <c r="BD38" s="41">
        <f t="shared" si="0"/>
        <v>0</v>
      </c>
      <c r="BE38" s="41">
        <f t="shared" si="1"/>
        <v>0</v>
      </c>
      <c r="BF38" s="41">
        <f t="shared" si="2"/>
        <v>0</v>
      </c>
      <c r="BG38" s="41">
        <f t="shared" si="3"/>
        <v>0</v>
      </c>
      <c r="BH38" s="41">
        <f>[1]t1!BJ38+'t2'!BG38</f>
        <v>2</v>
      </c>
      <c r="BI38" s="41">
        <f t="shared" si="4"/>
        <v>2</v>
      </c>
    </row>
    <row r="39" spans="1:61" ht="20.100000000000001" customHeight="1" x14ac:dyDescent="0.35">
      <c r="A39" s="42">
        <v>34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5"/>
      <c r="BA39" s="46"/>
      <c r="BD39" s="41">
        <f t="shared" si="0"/>
        <v>0</v>
      </c>
      <c r="BE39" s="41">
        <f t="shared" si="1"/>
        <v>0</v>
      </c>
      <c r="BF39" s="41">
        <f t="shared" si="2"/>
        <v>0</v>
      </c>
      <c r="BG39" s="41">
        <f t="shared" si="3"/>
        <v>0</v>
      </c>
      <c r="BH39" s="41">
        <f>[1]t1!BJ39+'t2'!BG39</f>
        <v>0</v>
      </c>
      <c r="BI39" s="41">
        <f t="shared" si="4"/>
        <v>0</v>
      </c>
    </row>
    <row r="40" spans="1:61" ht="20.100000000000001" customHeight="1" x14ac:dyDescent="0.35">
      <c r="A40" s="42">
        <v>35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5"/>
      <c r="BA40" s="46"/>
      <c r="BD40" s="41">
        <f t="shared" si="0"/>
        <v>0</v>
      </c>
      <c r="BE40" s="41">
        <f t="shared" si="1"/>
        <v>0</v>
      </c>
      <c r="BF40" s="41">
        <f t="shared" si="2"/>
        <v>0</v>
      </c>
      <c r="BG40" s="41">
        <f t="shared" si="3"/>
        <v>0</v>
      </c>
      <c r="BH40" s="41">
        <f>[1]t1!BJ40+'t2'!BG40</f>
        <v>0</v>
      </c>
      <c r="BI40" s="41">
        <f t="shared" si="4"/>
        <v>0</v>
      </c>
    </row>
    <row r="41" spans="1:61" ht="20.100000000000001" customHeight="1" x14ac:dyDescent="0.35">
      <c r="A41" s="42">
        <v>36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5"/>
      <c r="BA41" s="46"/>
      <c r="BD41" s="41">
        <f t="shared" si="0"/>
        <v>0</v>
      </c>
      <c r="BE41" s="41">
        <f t="shared" si="1"/>
        <v>0</v>
      </c>
      <c r="BF41" s="41">
        <f t="shared" si="2"/>
        <v>0</v>
      </c>
      <c r="BG41" s="41">
        <f t="shared" si="3"/>
        <v>0</v>
      </c>
      <c r="BH41" s="41">
        <f>[1]t1!BJ41+'t2'!BG41</f>
        <v>0</v>
      </c>
      <c r="BI41" s="41">
        <f t="shared" si="4"/>
        <v>0</v>
      </c>
    </row>
    <row r="42" spans="1:61" ht="20.100000000000001" customHeight="1" x14ac:dyDescent="0.35">
      <c r="A42" s="42">
        <v>37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2"/>
      <c r="BA42" s="47"/>
      <c r="BD42" s="41">
        <f t="shared" si="0"/>
        <v>0</v>
      </c>
      <c r="BE42" s="41">
        <f t="shared" si="1"/>
        <v>0</v>
      </c>
      <c r="BF42" s="41">
        <f t="shared" si="2"/>
        <v>0</v>
      </c>
      <c r="BG42" s="41">
        <f t="shared" si="3"/>
        <v>0</v>
      </c>
      <c r="BH42" s="41">
        <f>[1]t1!BJ42+'t2'!BG42</f>
        <v>1</v>
      </c>
      <c r="BI42" s="41">
        <f t="shared" si="4"/>
        <v>1</v>
      </c>
    </row>
    <row r="43" spans="1:61" ht="20.100000000000001" customHeight="1" x14ac:dyDescent="0.35">
      <c r="A43" s="42">
        <v>38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2"/>
      <c r="BA43" s="47"/>
      <c r="BD43" s="41">
        <f t="shared" si="0"/>
        <v>0</v>
      </c>
      <c r="BE43" s="41">
        <f t="shared" si="1"/>
        <v>0</v>
      </c>
      <c r="BF43" s="41">
        <f t="shared" si="2"/>
        <v>0</v>
      </c>
      <c r="BG43" s="41">
        <f t="shared" si="3"/>
        <v>0</v>
      </c>
      <c r="BH43" s="41">
        <f>[1]t1!BJ43+'t2'!BG43</f>
        <v>13</v>
      </c>
      <c r="BI43" s="41">
        <f t="shared" si="4"/>
        <v>13</v>
      </c>
    </row>
    <row r="44" spans="1:61" ht="20.100000000000001" customHeight="1" x14ac:dyDescent="0.35">
      <c r="A44" s="42">
        <v>39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8"/>
      <c r="BA44" s="49"/>
      <c r="BD44" s="41">
        <f t="shared" si="0"/>
        <v>0</v>
      </c>
      <c r="BE44" s="41">
        <f t="shared" si="1"/>
        <v>0</v>
      </c>
      <c r="BF44" s="41">
        <f t="shared" si="2"/>
        <v>0</v>
      </c>
      <c r="BG44" s="41">
        <f t="shared" si="3"/>
        <v>0</v>
      </c>
      <c r="BH44" s="41">
        <f>[1]t1!BJ44+'t2'!BG44</f>
        <v>11</v>
      </c>
      <c r="BI44" s="41">
        <f t="shared" si="4"/>
        <v>11</v>
      </c>
    </row>
    <row r="45" spans="1:61" ht="20.100000000000001" customHeight="1" x14ac:dyDescent="0.35">
      <c r="A45" s="42">
        <v>40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2"/>
      <c r="BA45" s="47"/>
      <c r="BD45" s="41">
        <f t="shared" si="0"/>
        <v>0</v>
      </c>
      <c r="BE45" s="41">
        <f t="shared" si="1"/>
        <v>0</v>
      </c>
      <c r="BF45" s="41">
        <f t="shared" si="2"/>
        <v>0</v>
      </c>
      <c r="BG45" s="41">
        <f t="shared" si="3"/>
        <v>0</v>
      </c>
      <c r="BH45" s="41">
        <f>[1]t1!BJ45+'t2'!BG45</f>
        <v>1</v>
      </c>
      <c r="BI45" s="41">
        <f t="shared" si="4"/>
        <v>1</v>
      </c>
    </row>
    <row r="46" spans="1:61" ht="20.100000000000001" customHeight="1" x14ac:dyDescent="0.35">
      <c r="A46" s="42">
        <v>41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2"/>
      <c r="BA46" s="47"/>
      <c r="BD46" s="41">
        <f t="shared" si="0"/>
        <v>0</v>
      </c>
      <c r="BE46" s="41">
        <f t="shared" si="1"/>
        <v>0</v>
      </c>
      <c r="BF46" s="41">
        <f t="shared" si="2"/>
        <v>0</v>
      </c>
      <c r="BG46" s="41">
        <f t="shared" si="3"/>
        <v>0</v>
      </c>
      <c r="BH46" s="41">
        <f>[1]t1!BJ46+'t2'!BG46</f>
        <v>6</v>
      </c>
      <c r="BI46" s="41">
        <f t="shared" si="4"/>
        <v>6</v>
      </c>
    </row>
    <row r="47" spans="1:61" ht="20.100000000000001" customHeight="1" x14ac:dyDescent="0.35">
      <c r="A47" s="42">
        <v>42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2"/>
      <c r="BA47" s="47"/>
      <c r="BD47" s="41">
        <f t="shared" si="0"/>
        <v>0</v>
      </c>
      <c r="BE47" s="41">
        <f t="shared" si="1"/>
        <v>0</v>
      </c>
      <c r="BF47" s="41">
        <f t="shared" si="2"/>
        <v>0</v>
      </c>
      <c r="BG47" s="41">
        <f t="shared" si="3"/>
        <v>0</v>
      </c>
      <c r="BH47" s="41">
        <f>[1]t1!BJ47+'t2'!BG47</f>
        <v>0</v>
      </c>
      <c r="BI47" s="41">
        <f t="shared" si="4"/>
        <v>0</v>
      </c>
    </row>
    <row r="48" spans="1:61" ht="20.100000000000001" customHeight="1" x14ac:dyDescent="0.35">
      <c r="A48" s="42">
        <v>43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2"/>
      <c r="BA48" s="47"/>
      <c r="BD48" s="41">
        <f t="shared" si="0"/>
        <v>0</v>
      </c>
      <c r="BE48" s="41">
        <f t="shared" si="1"/>
        <v>0</v>
      </c>
      <c r="BF48" s="41">
        <f t="shared" si="2"/>
        <v>0</v>
      </c>
      <c r="BG48" s="41">
        <f t="shared" si="3"/>
        <v>0</v>
      </c>
      <c r="BH48" s="41">
        <f>[1]t1!BJ48+'t2'!BG48</f>
        <v>0</v>
      </c>
      <c r="BI48" s="41">
        <f t="shared" si="4"/>
        <v>0</v>
      </c>
    </row>
    <row r="49" spans="1:61" ht="19.5" customHeight="1" x14ac:dyDescent="0.35">
      <c r="A49" s="42">
        <v>44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2"/>
      <c r="BA49" s="47"/>
      <c r="BD49" s="41">
        <f t="shared" si="0"/>
        <v>0</v>
      </c>
      <c r="BE49" s="41">
        <f t="shared" si="1"/>
        <v>0</v>
      </c>
      <c r="BF49" s="41">
        <f t="shared" si="2"/>
        <v>0</v>
      </c>
      <c r="BG49" s="41">
        <f t="shared" si="3"/>
        <v>0</v>
      </c>
      <c r="BH49" s="41">
        <f>[1]t1!BJ49+'t2'!BG49</f>
        <v>1</v>
      </c>
      <c r="BI49" s="41">
        <f t="shared" si="4"/>
        <v>1</v>
      </c>
    </row>
    <row r="50" spans="1:61" ht="19.5" customHeight="1" x14ac:dyDescent="0.35">
      <c r="A50" s="42">
        <v>45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2"/>
      <c r="BA50" s="47"/>
      <c r="BD50" s="41">
        <f t="shared" si="0"/>
        <v>0</v>
      </c>
      <c r="BE50" s="41">
        <f t="shared" si="1"/>
        <v>0</v>
      </c>
      <c r="BF50" s="41">
        <f t="shared" si="2"/>
        <v>0</v>
      </c>
      <c r="BG50" s="41">
        <f t="shared" si="3"/>
        <v>0</v>
      </c>
      <c r="BH50" s="41">
        <f>[1]t1!BJ50+'t2'!BG50</f>
        <v>2</v>
      </c>
      <c r="BI50" s="41">
        <f t="shared" si="4"/>
        <v>2</v>
      </c>
    </row>
    <row r="51" spans="1:61" ht="19.5" customHeight="1" x14ac:dyDescent="0.35">
      <c r="A51" s="42">
        <v>46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2"/>
      <c r="BA51" s="47"/>
      <c r="BD51" s="41">
        <f t="shared" si="0"/>
        <v>0</v>
      </c>
      <c r="BE51" s="41">
        <f t="shared" si="1"/>
        <v>0</v>
      </c>
      <c r="BF51" s="41">
        <f t="shared" si="2"/>
        <v>0</v>
      </c>
      <c r="BG51" s="41">
        <f t="shared" si="3"/>
        <v>0</v>
      </c>
      <c r="BH51" s="41">
        <f>[1]t1!BJ51+'t2'!BG51</f>
        <v>0</v>
      </c>
      <c r="BI51" s="41">
        <f t="shared" si="4"/>
        <v>0</v>
      </c>
    </row>
    <row r="52" spans="1:61" ht="19.5" customHeight="1" x14ac:dyDescent="0.35">
      <c r="A52" s="42">
        <v>47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5"/>
      <c r="BA52" s="46"/>
      <c r="BD52" s="41">
        <f t="shared" si="0"/>
        <v>0</v>
      </c>
      <c r="BE52" s="41">
        <f t="shared" si="1"/>
        <v>0</v>
      </c>
      <c r="BF52" s="41">
        <f t="shared" si="2"/>
        <v>0</v>
      </c>
      <c r="BG52" s="41">
        <f t="shared" si="3"/>
        <v>0</v>
      </c>
      <c r="BH52" s="41">
        <f>[1]t1!BJ52+'t2'!BG52</f>
        <v>0</v>
      </c>
      <c r="BI52" s="41">
        <f t="shared" si="4"/>
        <v>0</v>
      </c>
    </row>
    <row r="53" spans="1:61" ht="19.5" customHeight="1" x14ac:dyDescent="0.35">
      <c r="A53" s="42">
        <v>48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5"/>
      <c r="BA53" s="46"/>
      <c r="BD53" s="41">
        <f t="shared" si="0"/>
        <v>0</v>
      </c>
      <c r="BE53" s="41">
        <f t="shared" si="1"/>
        <v>0</v>
      </c>
      <c r="BF53" s="41">
        <f t="shared" si="2"/>
        <v>0</v>
      </c>
      <c r="BG53" s="41">
        <f t="shared" si="3"/>
        <v>0</v>
      </c>
      <c r="BH53" s="41">
        <f>[1]t1!BJ53+'t2'!BG53</f>
        <v>0</v>
      </c>
      <c r="BI53" s="41">
        <f t="shared" si="4"/>
        <v>0</v>
      </c>
    </row>
    <row r="54" spans="1:61" ht="19.5" customHeight="1" x14ac:dyDescent="0.35">
      <c r="A54" s="42">
        <v>49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5"/>
      <c r="BA54" s="46"/>
      <c r="BD54" s="41">
        <f t="shared" si="0"/>
        <v>0</v>
      </c>
      <c r="BE54" s="41">
        <f t="shared" si="1"/>
        <v>0</v>
      </c>
      <c r="BF54" s="41">
        <f t="shared" si="2"/>
        <v>0</v>
      </c>
      <c r="BG54" s="41">
        <f t="shared" si="3"/>
        <v>0</v>
      </c>
      <c r="BH54" s="41">
        <f>[1]t1!BJ54+'t2'!BG54</f>
        <v>0</v>
      </c>
      <c r="BI54" s="41">
        <f t="shared" si="4"/>
        <v>0</v>
      </c>
    </row>
    <row r="55" spans="1:61" ht="19.5" customHeight="1" x14ac:dyDescent="0.35">
      <c r="A55" s="42">
        <v>50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2"/>
      <c r="BA55" s="47"/>
      <c r="BD55" s="41">
        <f t="shared" si="0"/>
        <v>0</v>
      </c>
      <c r="BE55" s="41">
        <f t="shared" si="1"/>
        <v>0</v>
      </c>
      <c r="BF55" s="41">
        <f t="shared" si="2"/>
        <v>0</v>
      </c>
      <c r="BG55" s="41">
        <f t="shared" si="3"/>
        <v>0</v>
      </c>
      <c r="BH55" s="41">
        <f>[1]t1!BJ55+'t2'!BG55</f>
        <v>0</v>
      </c>
      <c r="BI55" s="41">
        <f t="shared" si="4"/>
        <v>0</v>
      </c>
    </row>
    <row r="56" spans="1:61" ht="19.5" customHeight="1" x14ac:dyDescent="0.35">
      <c r="A56" s="42">
        <v>51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5"/>
      <c r="BA56" s="46"/>
      <c r="BD56" s="41">
        <f t="shared" si="0"/>
        <v>0</v>
      </c>
      <c r="BE56" s="41">
        <f t="shared" si="1"/>
        <v>0</v>
      </c>
      <c r="BF56" s="41">
        <f t="shared" si="2"/>
        <v>0</v>
      </c>
      <c r="BG56" s="41">
        <f t="shared" si="3"/>
        <v>0</v>
      </c>
      <c r="BH56" s="41">
        <f>[1]t1!BJ56+'t2'!BG56</f>
        <v>0</v>
      </c>
      <c r="BI56" s="41">
        <f t="shared" si="4"/>
        <v>0</v>
      </c>
    </row>
    <row r="57" spans="1:61" ht="19.5" customHeight="1" x14ac:dyDescent="0.35">
      <c r="A57" s="42">
        <v>52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5"/>
      <c r="BA57" s="46"/>
      <c r="BD57" s="41">
        <f t="shared" si="0"/>
        <v>0</v>
      </c>
      <c r="BE57" s="41">
        <f t="shared" si="1"/>
        <v>0</v>
      </c>
      <c r="BF57" s="41">
        <f t="shared" si="2"/>
        <v>0</v>
      </c>
      <c r="BG57" s="41">
        <f t="shared" si="3"/>
        <v>0</v>
      </c>
      <c r="BH57" s="41">
        <f>[1]t1!BJ57+'t2'!BG57</f>
        <v>0</v>
      </c>
      <c r="BI57" s="41">
        <f t="shared" si="4"/>
        <v>0</v>
      </c>
    </row>
    <row r="58" spans="1:61" ht="19.5" customHeight="1" x14ac:dyDescent="0.35">
      <c r="A58" s="42">
        <v>53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5"/>
      <c r="BA58" s="46"/>
      <c r="BD58" s="41">
        <f t="shared" si="0"/>
        <v>0</v>
      </c>
      <c r="BE58" s="41">
        <f t="shared" si="1"/>
        <v>0</v>
      </c>
      <c r="BF58" s="41">
        <f t="shared" si="2"/>
        <v>0</v>
      </c>
      <c r="BG58" s="41">
        <f t="shared" si="3"/>
        <v>0</v>
      </c>
      <c r="BH58" s="41">
        <f>[1]t1!BJ58+'t2'!BG58</f>
        <v>0</v>
      </c>
      <c r="BI58" s="41">
        <f t="shared" si="4"/>
        <v>0</v>
      </c>
    </row>
    <row r="59" spans="1:61" ht="19.5" customHeight="1" x14ac:dyDescent="0.35">
      <c r="A59" s="42">
        <v>54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5"/>
      <c r="BA59" s="46"/>
      <c r="BD59" s="41">
        <f t="shared" si="0"/>
        <v>0</v>
      </c>
      <c r="BE59" s="41">
        <f t="shared" si="1"/>
        <v>0</v>
      </c>
      <c r="BF59" s="41">
        <f t="shared" si="2"/>
        <v>0</v>
      </c>
      <c r="BG59" s="41">
        <f t="shared" si="3"/>
        <v>0</v>
      </c>
      <c r="BH59" s="41">
        <f>[1]t1!BJ59+'t2'!BG59</f>
        <v>0</v>
      </c>
      <c r="BI59" s="41">
        <f t="shared" si="4"/>
        <v>0</v>
      </c>
    </row>
    <row r="60" spans="1:61" ht="19.5" customHeight="1" x14ac:dyDescent="0.35">
      <c r="A60" s="42">
        <v>55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5"/>
      <c r="BA60" s="46"/>
      <c r="BD60" s="41">
        <f t="shared" si="0"/>
        <v>0</v>
      </c>
      <c r="BE60" s="41">
        <f t="shared" si="1"/>
        <v>0</v>
      </c>
      <c r="BF60" s="41">
        <f t="shared" si="2"/>
        <v>0</v>
      </c>
      <c r="BG60" s="41">
        <f t="shared" si="3"/>
        <v>0</v>
      </c>
      <c r="BH60" s="41">
        <f>[1]t1!BJ60+'t2'!BG60</f>
        <v>0</v>
      </c>
      <c r="BI60" s="41">
        <f t="shared" si="4"/>
        <v>0</v>
      </c>
    </row>
    <row r="61" spans="1:61" ht="19.5" customHeight="1" x14ac:dyDescent="0.35">
      <c r="A61" s="42">
        <v>56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5"/>
      <c r="BA61" s="46"/>
    </row>
    <row r="62" spans="1:61" ht="19.5" customHeight="1" x14ac:dyDescent="0.35">
      <c r="A62" s="42">
        <v>57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5"/>
      <c r="BA62" s="46"/>
    </row>
    <row r="63" spans="1:61" ht="19.5" customHeight="1" x14ac:dyDescent="0.35">
      <c r="A63" s="42">
        <v>58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5"/>
      <c r="BA63" s="46"/>
    </row>
    <row r="64" spans="1:61" ht="19.5" customHeight="1" x14ac:dyDescent="0.35">
      <c r="A64" s="42">
        <v>59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5"/>
      <c r="BA64" s="46"/>
    </row>
    <row r="65" spans="1:53" ht="19.5" customHeight="1" x14ac:dyDescent="0.35">
      <c r="A65" s="42">
        <v>60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5"/>
      <c r="BA65" s="46"/>
    </row>
  </sheetData>
  <mergeCells count="24">
    <mergeCell ref="A1:BA1"/>
    <mergeCell ref="A2:A5"/>
    <mergeCell ref="B2:F2"/>
    <mergeCell ref="G2:K2"/>
    <mergeCell ref="L2:P2"/>
    <mergeCell ref="Q2:U2"/>
    <mergeCell ref="V2:Z2"/>
    <mergeCell ref="AA2:AE2"/>
    <mergeCell ref="AF2:AJ2"/>
    <mergeCell ref="AK2:AO2"/>
    <mergeCell ref="AZ2:AZ4"/>
    <mergeCell ref="BA2:BA4"/>
    <mergeCell ref="B3:F3"/>
    <mergeCell ref="G3:K3"/>
    <mergeCell ref="L3:P3"/>
    <mergeCell ref="Q3:U3"/>
    <mergeCell ref="AU3:AY3"/>
    <mergeCell ref="AP2:AT2"/>
    <mergeCell ref="AU2:AY2"/>
    <mergeCell ref="V3:Z3"/>
    <mergeCell ref="AA3:AE3"/>
    <mergeCell ref="AF3:AJ3"/>
    <mergeCell ref="AK3:AO3"/>
    <mergeCell ref="AP3:AT3"/>
  </mergeCells>
  <pageMargins left="0.42" right="0" top="0.11811023622047245" bottom="0.4" header="0.31496062992125984" footer="0.31496062992125984"/>
  <pageSetup paperSize="9" scale="8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workbookViewId="0">
      <selection activeCell="I13" sqref="I13"/>
    </sheetView>
  </sheetViews>
  <sheetFormatPr defaultRowHeight="18.75" x14ac:dyDescent="0.3"/>
  <cols>
    <col min="1" max="1" width="8.7109375" style="31" customWidth="1"/>
    <col min="2" max="12" width="4.28515625" style="31" customWidth="1"/>
    <col min="13" max="13" width="6.140625" style="31" customWidth="1"/>
    <col min="14" max="24" width="4.28515625" style="31" customWidth="1"/>
    <col min="25" max="25" width="5.7109375" style="31" customWidth="1"/>
    <col min="26" max="258" width="9.140625" style="31"/>
    <col min="259" max="259" width="8.7109375" style="31" customWidth="1"/>
    <col min="260" max="269" width="4.28515625" style="31" customWidth="1"/>
    <col min="270" max="270" width="6.140625" style="31" customWidth="1"/>
    <col min="271" max="280" width="4.28515625" style="31" customWidth="1"/>
    <col min="281" max="281" width="5.7109375" style="31" customWidth="1"/>
    <col min="282" max="514" width="9.140625" style="31"/>
    <col min="515" max="515" width="8.7109375" style="31" customWidth="1"/>
    <col min="516" max="525" width="4.28515625" style="31" customWidth="1"/>
    <col min="526" max="526" width="6.140625" style="31" customWidth="1"/>
    <col min="527" max="536" width="4.28515625" style="31" customWidth="1"/>
    <col min="537" max="537" width="5.7109375" style="31" customWidth="1"/>
    <col min="538" max="770" width="9.140625" style="31"/>
    <col min="771" max="771" width="8.7109375" style="31" customWidth="1"/>
    <col min="772" max="781" width="4.28515625" style="31" customWidth="1"/>
    <col min="782" max="782" width="6.140625" style="31" customWidth="1"/>
    <col min="783" max="792" width="4.28515625" style="31" customWidth="1"/>
    <col min="793" max="793" width="5.7109375" style="31" customWidth="1"/>
    <col min="794" max="1026" width="9.140625" style="31"/>
    <col min="1027" max="1027" width="8.7109375" style="31" customWidth="1"/>
    <col min="1028" max="1037" width="4.28515625" style="31" customWidth="1"/>
    <col min="1038" max="1038" width="6.140625" style="31" customWidth="1"/>
    <col min="1039" max="1048" width="4.28515625" style="31" customWidth="1"/>
    <col min="1049" max="1049" width="5.7109375" style="31" customWidth="1"/>
    <col min="1050" max="1282" width="9.140625" style="31"/>
    <col min="1283" max="1283" width="8.7109375" style="31" customWidth="1"/>
    <col min="1284" max="1293" width="4.28515625" style="31" customWidth="1"/>
    <col min="1294" max="1294" width="6.140625" style="31" customWidth="1"/>
    <col min="1295" max="1304" width="4.28515625" style="31" customWidth="1"/>
    <col min="1305" max="1305" width="5.7109375" style="31" customWidth="1"/>
    <col min="1306" max="1538" width="9.140625" style="31"/>
    <col min="1539" max="1539" width="8.7109375" style="31" customWidth="1"/>
    <col min="1540" max="1549" width="4.28515625" style="31" customWidth="1"/>
    <col min="1550" max="1550" width="6.140625" style="31" customWidth="1"/>
    <col min="1551" max="1560" width="4.28515625" style="31" customWidth="1"/>
    <col min="1561" max="1561" width="5.7109375" style="31" customWidth="1"/>
    <col min="1562" max="1794" width="9.140625" style="31"/>
    <col min="1795" max="1795" width="8.7109375" style="31" customWidth="1"/>
    <col min="1796" max="1805" width="4.28515625" style="31" customWidth="1"/>
    <col min="1806" max="1806" width="6.140625" style="31" customWidth="1"/>
    <col min="1807" max="1816" width="4.28515625" style="31" customWidth="1"/>
    <col min="1817" max="1817" width="5.7109375" style="31" customWidth="1"/>
    <col min="1818" max="2050" width="9.140625" style="31"/>
    <col min="2051" max="2051" width="8.7109375" style="31" customWidth="1"/>
    <col min="2052" max="2061" width="4.28515625" style="31" customWidth="1"/>
    <col min="2062" max="2062" width="6.140625" style="31" customWidth="1"/>
    <col min="2063" max="2072" width="4.28515625" style="31" customWidth="1"/>
    <col min="2073" max="2073" width="5.7109375" style="31" customWidth="1"/>
    <col min="2074" max="2306" width="9.140625" style="31"/>
    <col min="2307" max="2307" width="8.7109375" style="31" customWidth="1"/>
    <col min="2308" max="2317" width="4.28515625" style="31" customWidth="1"/>
    <col min="2318" max="2318" width="6.140625" style="31" customWidth="1"/>
    <col min="2319" max="2328" width="4.28515625" style="31" customWidth="1"/>
    <col min="2329" max="2329" width="5.7109375" style="31" customWidth="1"/>
    <col min="2330" max="2562" width="9.140625" style="31"/>
    <col min="2563" max="2563" width="8.7109375" style="31" customWidth="1"/>
    <col min="2564" max="2573" width="4.28515625" style="31" customWidth="1"/>
    <col min="2574" max="2574" width="6.140625" style="31" customWidth="1"/>
    <col min="2575" max="2584" width="4.28515625" style="31" customWidth="1"/>
    <col min="2585" max="2585" width="5.7109375" style="31" customWidth="1"/>
    <col min="2586" max="2818" width="9.140625" style="31"/>
    <col min="2819" max="2819" width="8.7109375" style="31" customWidth="1"/>
    <col min="2820" max="2829" width="4.28515625" style="31" customWidth="1"/>
    <col min="2830" max="2830" width="6.140625" style="31" customWidth="1"/>
    <col min="2831" max="2840" width="4.28515625" style="31" customWidth="1"/>
    <col min="2841" max="2841" width="5.7109375" style="31" customWidth="1"/>
    <col min="2842" max="3074" width="9.140625" style="31"/>
    <col min="3075" max="3075" width="8.7109375" style="31" customWidth="1"/>
    <col min="3076" max="3085" width="4.28515625" style="31" customWidth="1"/>
    <col min="3086" max="3086" width="6.140625" style="31" customWidth="1"/>
    <col min="3087" max="3096" width="4.28515625" style="31" customWidth="1"/>
    <col min="3097" max="3097" width="5.7109375" style="31" customWidth="1"/>
    <col min="3098" max="3330" width="9.140625" style="31"/>
    <col min="3331" max="3331" width="8.7109375" style="31" customWidth="1"/>
    <col min="3332" max="3341" width="4.28515625" style="31" customWidth="1"/>
    <col min="3342" max="3342" width="6.140625" style="31" customWidth="1"/>
    <col min="3343" max="3352" width="4.28515625" style="31" customWidth="1"/>
    <col min="3353" max="3353" width="5.7109375" style="31" customWidth="1"/>
    <col min="3354" max="3586" width="9.140625" style="31"/>
    <col min="3587" max="3587" width="8.7109375" style="31" customWidth="1"/>
    <col min="3588" max="3597" width="4.28515625" style="31" customWidth="1"/>
    <col min="3598" max="3598" width="6.140625" style="31" customWidth="1"/>
    <col min="3599" max="3608" width="4.28515625" style="31" customWidth="1"/>
    <col min="3609" max="3609" width="5.7109375" style="31" customWidth="1"/>
    <col min="3610" max="3842" width="9.140625" style="31"/>
    <col min="3843" max="3843" width="8.7109375" style="31" customWidth="1"/>
    <col min="3844" max="3853" width="4.28515625" style="31" customWidth="1"/>
    <col min="3854" max="3854" width="6.140625" style="31" customWidth="1"/>
    <col min="3855" max="3864" width="4.28515625" style="31" customWidth="1"/>
    <col min="3865" max="3865" width="5.7109375" style="31" customWidth="1"/>
    <col min="3866" max="4098" width="9.140625" style="31"/>
    <col min="4099" max="4099" width="8.7109375" style="31" customWidth="1"/>
    <col min="4100" max="4109" width="4.28515625" style="31" customWidth="1"/>
    <col min="4110" max="4110" width="6.140625" style="31" customWidth="1"/>
    <col min="4111" max="4120" width="4.28515625" style="31" customWidth="1"/>
    <col min="4121" max="4121" width="5.7109375" style="31" customWidth="1"/>
    <col min="4122" max="4354" width="9.140625" style="31"/>
    <col min="4355" max="4355" width="8.7109375" style="31" customWidth="1"/>
    <col min="4356" max="4365" width="4.28515625" style="31" customWidth="1"/>
    <col min="4366" max="4366" width="6.140625" style="31" customWidth="1"/>
    <col min="4367" max="4376" width="4.28515625" style="31" customWidth="1"/>
    <col min="4377" max="4377" width="5.7109375" style="31" customWidth="1"/>
    <col min="4378" max="4610" width="9.140625" style="31"/>
    <col min="4611" max="4611" width="8.7109375" style="31" customWidth="1"/>
    <col min="4612" max="4621" width="4.28515625" style="31" customWidth="1"/>
    <col min="4622" max="4622" width="6.140625" style="31" customWidth="1"/>
    <col min="4623" max="4632" width="4.28515625" style="31" customWidth="1"/>
    <col min="4633" max="4633" width="5.7109375" style="31" customWidth="1"/>
    <col min="4634" max="4866" width="9.140625" style="31"/>
    <col min="4867" max="4867" width="8.7109375" style="31" customWidth="1"/>
    <col min="4868" max="4877" width="4.28515625" style="31" customWidth="1"/>
    <col min="4878" max="4878" width="6.140625" style="31" customWidth="1"/>
    <col min="4879" max="4888" width="4.28515625" style="31" customWidth="1"/>
    <col min="4889" max="4889" width="5.7109375" style="31" customWidth="1"/>
    <col min="4890" max="5122" width="9.140625" style="31"/>
    <col min="5123" max="5123" width="8.7109375" style="31" customWidth="1"/>
    <col min="5124" max="5133" width="4.28515625" style="31" customWidth="1"/>
    <col min="5134" max="5134" width="6.140625" style="31" customWidth="1"/>
    <col min="5135" max="5144" width="4.28515625" style="31" customWidth="1"/>
    <col min="5145" max="5145" width="5.7109375" style="31" customWidth="1"/>
    <col min="5146" max="5378" width="9.140625" style="31"/>
    <col min="5379" max="5379" width="8.7109375" style="31" customWidth="1"/>
    <col min="5380" max="5389" width="4.28515625" style="31" customWidth="1"/>
    <col min="5390" max="5390" width="6.140625" style="31" customWidth="1"/>
    <col min="5391" max="5400" width="4.28515625" style="31" customWidth="1"/>
    <col min="5401" max="5401" width="5.7109375" style="31" customWidth="1"/>
    <col min="5402" max="5634" width="9.140625" style="31"/>
    <col min="5635" max="5635" width="8.7109375" style="31" customWidth="1"/>
    <col min="5636" max="5645" width="4.28515625" style="31" customWidth="1"/>
    <col min="5646" max="5646" width="6.140625" style="31" customWidth="1"/>
    <col min="5647" max="5656" width="4.28515625" style="31" customWidth="1"/>
    <col min="5657" max="5657" width="5.7109375" style="31" customWidth="1"/>
    <col min="5658" max="5890" width="9.140625" style="31"/>
    <col min="5891" max="5891" width="8.7109375" style="31" customWidth="1"/>
    <col min="5892" max="5901" width="4.28515625" style="31" customWidth="1"/>
    <col min="5902" max="5902" width="6.140625" style="31" customWidth="1"/>
    <col min="5903" max="5912" width="4.28515625" style="31" customWidth="1"/>
    <col min="5913" max="5913" width="5.7109375" style="31" customWidth="1"/>
    <col min="5914" max="6146" width="9.140625" style="31"/>
    <col min="6147" max="6147" width="8.7109375" style="31" customWidth="1"/>
    <col min="6148" max="6157" width="4.28515625" style="31" customWidth="1"/>
    <col min="6158" max="6158" width="6.140625" style="31" customWidth="1"/>
    <col min="6159" max="6168" width="4.28515625" style="31" customWidth="1"/>
    <col min="6169" max="6169" width="5.7109375" style="31" customWidth="1"/>
    <col min="6170" max="6402" width="9.140625" style="31"/>
    <col min="6403" max="6403" width="8.7109375" style="31" customWidth="1"/>
    <col min="6404" max="6413" width="4.28515625" style="31" customWidth="1"/>
    <col min="6414" max="6414" width="6.140625" style="31" customWidth="1"/>
    <col min="6415" max="6424" width="4.28515625" style="31" customWidth="1"/>
    <col min="6425" max="6425" width="5.7109375" style="31" customWidth="1"/>
    <col min="6426" max="6658" width="9.140625" style="31"/>
    <col min="6659" max="6659" width="8.7109375" style="31" customWidth="1"/>
    <col min="6660" max="6669" width="4.28515625" style="31" customWidth="1"/>
    <col min="6670" max="6670" width="6.140625" style="31" customWidth="1"/>
    <col min="6671" max="6680" width="4.28515625" style="31" customWidth="1"/>
    <col min="6681" max="6681" width="5.7109375" style="31" customWidth="1"/>
    <col min="6682" max="6914" width="9.140625" style="31"/>
    <col min="6915" max="6915" width="8.7109375" style="31" customWidth="1"/>
    <col min="6916" max="6925" width="4.28515625" style="31" customWidth="1"/>
    <col min="6926" max="6926" width="6.140625" style="31" customWidth="1"/>
    <col min="6927" max="6936" width="4.28515625" style="31" customWidth="1"/>
    <col min="6937" max="6937" width="5.7109375" style="31" customWidth="1"/>
    <col min="6938" max="7170" width="9.140625" style="31"/>
    <col min="7171" max="7171" width="8.7109375" style="31" customWidth="1"/>
    <col min="7172" max="7181" width="4.28515625" style="31" customWidth="1"/>
    <col min="7182" max="7182" width="6.140625" style="31" customWidth="1"/>
    <col min="7183" max="7192" width="4.28515625" style="31" customWidth="1"/>
    <col min="7193" max="7193" width="5.7109375" style="31" customWidth="1"/>
    <col min="7194" max="7426" width="9.140625" style="31"/>
    <col min="7427" max="7427" width="8.7109375" style="31" customWidth="1"/>
    <col min="7428" max="7437" width="4.28515625" style="31" customWidth="1"/>
    <col min="7438" max="7438" width="6.140625" style="31" customWidth="1"/>
    <col min="7439" max="7448" width="4.28515625" style="31" customWidth="1"/>
    <col min="7449" max="7449" width="5.7109375" style="31" customWidth="1"/>
    <col min="7450" max="7682" width="9.140625" style="31"/>
    <col min="7683" max="7683" width="8.7109375" style="31" customWidth="1"/>
    <col min="7684" max="7693" width="4.28515625" style="31" customWidth="1"/>
    <col min="7694" max="7694" width="6.140625" style="31" customWidth="1"/>
    <col min="7695" max="7704" width="4.28515625" style="31" customWidth="1"/>
    <col min="7705" max="7705" width="5.7109375" style="31" customWidth="1"/>
    <col min="7706" max="7938" width="9.140625" style="31"/>
    <col min="7939" max="7939" width="8.7109375" style="31" customWidth="1"/>
    <col min="7940" max="7949" width="4.28515625" style="31" customWidth="1"/>
    <col min="7950" max="7950" width="6.140625" style="31" customWidth="1"/>
    <col min="7951" max="7960" width="4.28515625" style="31" customWidth="1"/>
    <col min="7961" max="7961" width="5.7109375" style="31" customWidth="1"/>
    <col min="7962" max="8194" width="9.140625" style="31"/>
    <col min="8195" max="8195" width="8.7109375" style="31" customWidth="1"/>
    <col min="8196" max="8205" width="4.28515625" style="31" customWidth="1"/>
    <col min="8206" max="8206" width="6.140625" style="31" customWidth="1"/>
    <col min="8207" max="8216" width="4.28515625" style="31" customWidth="1"/>
    <col min="8217" max="8217" width="5.7109375" style="31" customWidth="1"/>
    <col min="8218" max="8450" width="9.140625" style="31"/>
    <col min="8451" max="8451" width="8.7109375" style="31" customWidth="1"/>
    <col min="8452" max="8461" width="4.28515625" style="31" customWidth="1"/>
    <col min="8462" max="8462" width="6.140625" style="31" customWidth="1"/>
    <col min="8463" max="8472" width="4.28515625" style="31" customWidth="1"/>
    <col min="8473" max="8473" width="5.7109375" style="31" customWidth="1"/>
    <col min="8474" max="8706" width="9.140625" style="31"/>
    <col min="8707" max="8707" width="8.7109375" style="31" customWidth="1"/>
    <col min="8708" max="8717" width="4.28515625" style="31" customWidth="1"/>
    <col min="8718" max="8718" width="6.140625" style="31" customWidth="1"/>
    <col min="8719" max="8728" width="4.28515625" style="31" customWidth="1"/>
    <col min="8729" max="8729" width="5.7109375" style="31" customWidth="1"/>
    <col min="8730" max="8962" width="9.140625" style="31"/>
    <col min="8963" max="8963" width="8.7109375" style="31" customWidth="1"/>
    <col min="8964" max="8973" width="4.28515625" style="31" customWidth="1"/>
    <col min="8974" max="8974" width="6.140625" style="31" customWidth="1"/>
    <col min="8975" max="8984" width="4.28515625" style="31" customWidth="1"/>
    <col min="8985" max="8985" width="5.7109375" style="31" customWidth="1"/>
    <col min="8986" max="9218" width="9.140625" style="31"/>
    <col min="9219" max="9219" width="8.7109375" style="31" customWidth="1"/>
    <col min="9220" max="9229" width="4.28515625" style="31" customWidth="1"/>
    <col min="9230" max="9230" width="6.140625" style="31" customWidth="1"/>
    <col min="9231" max="9240" width="4.28515625" style="31" customWidth="1"/>
    <col min="9241" max="9241" width="5.7109375" style="31" customWidth="1"/>
    <col min="9242" max="9474" width="9.140625" style="31"/>
    <col min="9475" max="9475" width="8.7109375" style="31" customWidth="1"/>
    <col min="9476" max="9485" width="4.28515625" style="31" customWidth="1"/>
    <col min="9486" max="9486" width="6.140625" style="31" customWidth="1"/>
    <col min="9487" max="9496" width="4.28515625" style="31" customWidth="1"/>
    <col min="9497" max="9497" width="5.7109375" style="31" customWidth="1"/>
    <col min="9498" max="9730" width="9.140625" style="31"/>
    <col min="9731" max="9731" width="8.7109375" style="31" customWidth="1"/>
    <col min="9732" max="9741" width="4.28515625" style="31" customWidth="1"/>
    <col min="9742" max="9742" width="6.140625" style="31" customWidth="1"/>
    <col min="9743" max="9752" width="4.28515625" style="31" customWidth="1"/>
    <col min="9753" max="9753" width="5.7109375" style="31" customWidth="1"/>
    <col min="9754" max="9986" width="9.140625" style="31"/>
    <col min="9987" max="9987" width="8.7109375" style="31" customWidth="1"/>
    <col min="9988" max="9997" width="4.28515625" style="31" customWidth="1"/>
    <col min="9998" max="9998" width="6.140625" style="31" customWidth="1"/>
    <col min="9999" max="10008" width="4.28515625" style="31" customWidth="1"/>
    <col min="10009" max="10009" width="5.7109375" style="31" customWidth="1"/>
    <col min="10010" max="10242" width="9.140625" style="31"/>
    <col min="10243" max="10243" width="8.7109375" style="31" customWidth="1"/>
    <col min="10244" max="10253" width="4.28515625" style="31" customWidth="1"/>
    <col min="10254" max="10254" width="6.140625" style="31" customWidth="1"/>
    <col min="10255" max="10264" width="4.28515625" style="31" customWidth="1"/>
    <col min="10265" max="10265" width="5.7109375" style="31" customWidth="1"/>
    <col min="10266" max="10498" width="9.140625" style="31"/>
    <col min="10499" max="10499" width="8.7109375" style="31" customWidth="1"/>
    <col min="10500" max="10509" width="4.28515625" style="31" customWidth="1"/>
    <col min="10510" max="10510" width="6.140625" style="31" customWidth="1"/>
    <col min="10511" max="10520" width="4.28515625" style="31" customWidth="1"/>
    <col min="10521" max="10521" width="5.7109375" style="31" customWidth="1"/>
    <col min="10522" max="10754" width="9.140625" style="31"/>
    <col min="10755" max="10755" width="8.7109375" style="31" customWidth="1"/>
    <col min="10756" max="10765" width="4.28515625" style="31" customWidth="1"/>
    <col min="10766" max="10766" width="6.140625" style="31" customWidth="1"/>
    <col min="10767" max="10776" width="4.28515625" style="31" customWidth="1"/>
    <col min="10777" max="10777" width="5.7109375" style="31" customWidth="1"/>
    <col min="10778" max="11010" width="9.140625" style="31"/>
    <col min="11011" max="11011" width="8.7109375" style="31" customWidth="1"/>
    <col min="11012" max="11021" width="4.28515625" style="31" customWidth="1"/>
    <col min="11022" max="11022" width="6.140625" style="31" customWidth="1"/>
    <col min="11023" max="11032" width="4.28515625" style="31" customWidth="1"/>
    <col min="11033" max="11033" width="5.7109375" style="31" customWidth="1"/>
    <col min="11034" max="11266" width="9.140625" style="31"/>
    <col min="11267" max="11267" width="8.7109375" style="31" customWidth="1"/>
    <col min="11268" max="11277" width="4.28515625" style="31" customWidth="1"/>
    <col min="11278" max="11278" width="6.140625" style="31" customWidth="1"/>
    <col min="11279" max="11288" width="4.28515625" style="31" customWidth="1"/>
    <col min="11289" max="11289" width="5.7109375" style="31" customWidth="1"/>
    <col min="11290" max="11522" width="9.140625" style="31"/>
    <col min="11523" max="11523" width="8.7109375" style="31" customWidth="1"/>
    <col min="11524" max="11533" width="4.28515625" style="31" customWidth="1"/>
    <col min="11534" max="11534" width="6.140625" style="31" customWidth="1"/>
    <col min="11535" max="11544" width="4.28515625" style="31" customWidth="1"/>
    <col min="11545" max="11545" width="5.7109375" style="31" customWidth="1"/>
    <col min="11546" max="11778" width="9.140625" style="31"/>
    <col min="11779" max="11779" width="8.7109375" style="31" customWidth="1"/>
    <col min="11780" max="11789" width="4.28515625" style="31" customWidth="1"/>
    <col min="11790" max="11790" width="6.140625" style="31" customWidth="1"/>
    <col min="11791" max="11800" width="4.28515625" style="31" customWidth="1"/>
    <col min="11801" max="11801" width="5.7109375" style="31" customWidth="1"/>
    <col min="11802" max="12034" width="9.140625" style="31"/>
    <col min="12035" max="12035" width="8.7109375" style="31" customWidth="1"/>
    <col min="12036" max="12045" width="4.28515625" style="31" customWidth="1"/>
    <col min="12046" max="12046" width="6.140625" style="31" customWidth="1"/>
    <col min="12047" max="12056" width="4.28515625" style="31" customWidth="1"/>
    <col min="12057" max="12057" width="5.7109375" style="31" customWidth="1"/>
    <col min="12058" max="12290" width="9.140625" style="31"/>
    <col min="12291" max="12291" width="8.7109375" style="31" customWidth="1"/>
    <col min="12292" max="12301" width="4.28515625" style="31" customWidth="1"/>
    <col min="12302" max="12302" width="6.140625" style="31" customWidth="1"/>
    <col min="12303" max="12312" width="4.28515625" style="31" customWidth="1"/>
    <col min="12313" max="12313" width="5.7109375" style="31" customWidth="1"/>
    <col min="12314" max="12546" width="9.140625" style="31"/>
    <col min="12547" max="12547" width="8.7109375" style="31" customWidth="1"/>
    <col min="12548" max="12557" width="4.28515625" style="31" customWidth="1"/>
    <col min="12558" max="12558" width="6.140625" style="31" customWidth="1"/>
    <col min="12559" max="12568" width="4.28515625" style="31" customWidth="1"/>
    <col min="12569" max="12569" width="5.7109375" style="31" customWidth="1"/>
    <col min="12570" max="12802" width="9.140625" style="31"/>
    <col min="12803" max="12803" width="8.7109375" style="31" customWidth="1"/>
    <col min="12804" max="12813" width="4.28515625" style="31" customWidth="1"/>
    <col min="12814" max="12814" width="6.140625" style="31" customWidth="1"/>
    <col min="12815" max="12824" width="4.28515625" style="31" customWidth="1"/>
    <col min="12825" max="12825" width="5.7109375" style="31" customWidth="1"/>
    <col min="12826" max="13058" width="9.140625" style="31"/>
    <col min="13059" max="13059" width="8.7109375" style="31" customWidth="1"/>
    <col min="13060" max="13069" width="4.28515625" style="31" customWidth="1"/>
    <col min="13070" max="13070" width="6.140625" style="31" customWidth="1"/>
    <col min="13071" max="13080" width="4.28515625" style="31" customWidth="1"/>
    <col min="13081" max="13081" width="5.7109375" style="31" customWidth="1"/>
    <col min="13082" max="13314" width="9.140625" style="31"/>
    <col min="13315" max="13315" width="8.7109375" style="31" customWidth="1"/>
    <col min="13316" max="13325" width="4.28515625" style="31" customWidth="1"/>
    <col min="13326" max="13326" width="6.140625" style="31" customWidth="1"/>
    <col min="13327" max="13336" width="4.28515625" style="31" customWidth="1"/>
    <col min="13337" max="13337" width="5.7109375" style="31" customWidth="1"/>
    <col min="13338" max="13570" width="9.140625" style="31"/>
    <col min="13571" max="13571" width="8.7109375" style="31" customWidth="1"/>
    <col min="13572" max="13581" width="4.28515625" style="31" customWidth="1"/>
    <col min="13582" max="13582" width="6.140625" style="31" customWidth="1"/>
    <col min="13583" max="13592" width="4.28515625" style="31" customWidth="1"/>
    <col min="13593" max="13593" width="5.7109375" style="31" customWidth="1"/>
    <col min="13594" max="13826" width="9.140625" style="31"/>
    <col min="13827" max="13827" width="8.7109375" style="31" customWidth="1"/>
    <col min="13828" max="13837" width="4.28515625" style="31" customWidth="1"/>
    <col min="13838" max="13838" width="6.140625" style="31" customWidth="1"/>
    <col min="13839" max="13848" width="4.28515625" style="31" customWidth="1"/>
    <col min="13849" max="13849" width="5.7109375" style="31" customWidth="1"/>
    <col min="13850" max="14082" width="9.140625" style="31"/>
    <col min="14083" max="14083" width="8.7109375" style="31" customWidth="1"/>
    <col min="14084" max="14093" width="4.28515625" style="31" customWidth="1"/>
    <col min="14094" max="14094" width="6.140625" style="31" customWidth="1"/>
    <col min="14095" max="14104" width="4.28515625" style="31" customWidth="1"/>
    <col min="14105" max="14105" width="5.7109375" style="31" customWidth="1"/>
    <col min="14106" max="14338" width="9.140625" style="31"/>
    <col min="14339" max="14339" width="8.7109375" style="31" customWidth="1"/>
    <col min="14340" max="14349" width="4.28515625" style="31" customWidth="1"/>
    <col min="14350" max="14350" width="6.140625" style="31" customWidth="1"/>
    <col min="14351" max="14360" width="4.28515625" style="31" customWidth="1"/>
    <col min="14361" max="14361" width="5.7109375" style="31" customWidth="1"/>
    <col min="14362" max="14594" width="9.140625" style="31"/>
    <col min="14595" max="14595" width="8.7109375" style="31" customWidth="1"/>
    <col min="14596" max="14605" width="4.28515625" style="31" customWidth="1"/>
    <col min="14606" max="14606" width="6.140625" style="31" customWidth="1"/>
    <col min="14607" max="14616" width="4.28515625" style="31" customWidth="1"/>
    <col min="14617" max="14617" width="5.7109375" style="31" customWidth="1"/>
    <col min="14618" max="14850" width="9.140625" style="31"/>
    <col min="14851" max="14851" width="8.7109375" style="31" customWidth="1"/>
    <col min="14852" max="14861" width="4.28515625" style="31" customWidth="1"/>
    <col min="14862" max="14862" width="6.140625" style="31" customWidth="1"/>
    <col min="14863" max="14872" width="4.28515625" style="31" customWidth="1"/>
    <col min="14873" max="14873" width="5.7109375" style="31" customWidth="1"/>
    <col min="14874" max="15106" width="9.140625" style="31"/>
    <col min="15107" max="15107" width="8.7109375" style="31" customWidth="1"/>
    <col min="15108" max="15117" width="4.28515625" style="31" customWidth="1"/>
    <col min="15118" max="15118" width="6.140625" style="31" customWidth="1"/>
    <col min="15119" max="15128" width="4.28515625" style="31" customWidth="1"/>
    <col min="15129" max="15129" width="5.7109375" style="31" customWidth="1"/>
    <col min="15130" max="15362" width="9.140625" style="31"/>
    <col min="15363" max="15363" width="8.7109375" style="31" customWidth="1"/>
    <col min="15364" max="15373" width="4.28515625" style="31" customWidth="1"/>
    <col min="15374" max="15374" width="6.140625" style="31" customWidth="1"/>
    <col min="15375" max="15384" width="4.28515625" style="31" customWidth="1"/>
    <col min="15385" max="15385" width="5.7109375" style="31" customWidth="1"/>
    <col min="15386" max="15618" width="9.140625" style="31"/>
    <col min="15619" max="15619" width="8.7109375" style="31" customWidth="1"/>
    <col min="15620" max="15629" width="4.28515625" style="31" customWidth="1"/>
    <col min="15630" max="15630" width="6.140625" style="31" customWidth="1"/>
    <col min="15631" max="15640" width="4.28515625" style="31" customWidth="1"/>
    <col min="15641" max="15641" width="5.7109375" style="31" customWidth="1"/>
    <col min="15642" max="15874" width="9.140625" style="31"/>
    <col min="15875" max="15875" width="8.7109375" style="31" customWidth="1"/>
    <col min="15876" max="15885" width="4.28515625" style="31" customWidth="1"/>
    <col min="15886" max="15886" width="6.140625" style="31" customWidth="1"/>
    <col min="15887" max="15896" width="4.28515625" style="31" customWidth="1"/>
    <col min="15897" max="15897" width="5.7109375" style="31" customWidth="1"/>
    <col min="15898" max="16130" width="9.140625" style="31"/>
    <col min="16131" max="16131" width="8.7109375" style="31" customWidth="1"/>
    <col min="16132" max="16141" width="4.28515625" style="31" customWidth="1"/>
    <col min="16142" max="16142" width="6.140625" style="31" customWidth="1"/>
    <col min="16143" max="16152" width="4.28515625" style="31" customWidth="1"/>
    <col min="16153" max="16153" width="5.7109375" style="31" customWidth="1"/>
    <col min="16154" max="16384" width="9.140625" style="31"/>
  </cols>
  <sheetData>
    <row r="1" spans="1:25" ht="21.75" thickBot="1" x14ac:dyDescent="0.4">
      <c r="A1" s="157" t="s">
        <v>59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19.5" thickBot="1" x14ac:dyDescent="0.35">
      <c r="A2" s="51" t="s">
        <v>60</v>
      </c>
      <c r="B2" s="158" t="s">
        <v>63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60"/>
      <c r="N2" s="158" t="s">
        <v>64</v>
      </c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60"/>
    </row>
    <row r="3" spans="1:25" ht="54" customHeight="1" thickBot="1" x14ac:dyDescent="0.35">
      <c r="A3" s="52" t="s">
        <v>61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4"/>
      <c r="M3" s="55" t="s">
        <v>80</v>
      </c>
      <c r="N3" s="56"/>
      <c r="O3" s="57"/>
      <c r="P3" s="57"/>
      <c r="Q3" s="57"/>
      <c r="R3" s="57"/>
      <c r="S3" s="57"/>
      <c r="T3" s="57"/>
      <c r="U3" s="53"/>
      <c r="V3" s="53"/>
      <c r="W3" s="53"/>
      <c r="X3" s="58"/>
      <c r="Y3" s="55" t="s">
        <v>80</v>
      </c>
    </row>
    <row r="4" spans="1:25" ht="20.25" customHeight="1" thickBot="1" x14ac:dyDescent="0.35">
      <c r="A4" s="59" t="s">
        <v>62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1"/>
      <c r="M4" s="62"/>
      <c r="N4" s="63"/>
      <c r="O4" s="60"/>
      <c r="P4" s="60"/>
      <c r="Q4" s="60"/>
      <c r="R4" s="60"/>
      <c r="S4" s="60"/>
      <c r="T4" s="60"/>
      <c r="U4" s="60"/>
      <c r="V4" s="60"/>
      <c r="W4" s="60"/>
      <c r="X4" s="64"/>
      <c r="Y4" s="62"/>
    </row>
    <row r="5" spans="1:25" ht="20.100000000000001" customHeight="1" x14ac:dyDescent="0.3">
      <c r="A5" s="65">
        <v>1</v>
      </c>
      <c r="B5" s="66"/>
      <c r="C5" s="67"/>
      <c r="D5" s="67"/>
      <c r="E5" s="67"/>
      <c r="F5" s="67"/>
      <c r="G5" s="67"/>
      <c r="H5" s="67"/>
      <c r="I5" s="67"/>
      <c r="J5" s="67"/>
      <c r="K5" s="68"/>
      <c r="L5" s="69"/>
      <c r="M5" s="70"/>
      <c r="N5" s="71"/>
      <c r="O5" s="72"/>
      <c r="P5" s="72"/>
      <c r="Q5" s="72"/>
      <c r="R5" s="72"/>
      <c r="S5" s="72"/>
      <c r="T5" s="72"/>
      <c r="U5" s="72"/>
      <c r="V5" s="72"/>
      <c r="W5" s="73"/>
      <c r="X5" s="74"/>
      <c r="Y5" s="70"/>
    </row>
    <row r="6" spans="1:25" ht="20.100000000000001" customHeight="1" x14ac:dyDescent="0.3">
      <c r="A6" s="75">
        <v>2</v>
      </c>
      <c r="B6" s="76"/>
      <c r="C6" s="24"/>
      <c r="D6" s="24"/>
      <c r="E6" s="24"/>
      <c r="F6" s="24"/>
      <c r="G6" s="24"/>
      <c r="H6" s="112"/>
      <c r="I6" s="24"/>
      <c r="J6" s="24"/>
      <c r="K6" s="77"/>
      <c r="L6" s="78"/>
      <c r="M6" s="79"/>
      <c r="N6" s="76"/>
      <c r="O6" s="24"/>
      <c r="P6" s="112"/>
      <c r="Q6" s="24"/>
      <c r="R6" s="24"/>
      <c r="S6" s="24"/>
      <c r="T6" s="24"/>
      <c r="U6" s="24"/>
      <c r="V6" s="24"/>
      <c r="W6" s="77"/>
      <c r="X6" s="78"/>
      <c r="Y6" s="79"/>
    </row>
    <row r="7" spans="1:25" ht="20.100000000000001" customHeight="1" x14ac:dyDescent="0.3">
      <c r="A7" s="80">
        <v>3</v>
      </c>
      <c r="B7" s="76"/>
      <c r="C7" s="24"/>
      <c r="D7" s="24"/>
      <c r="E7" s="24"/>
      <c r="F7" s="24"/>
      <c r="G7" s="24"/>
      <c r="H7" s="112"/>
      <c r="I7" s="24"/>
      <c r="J7" s="24"/>
      <c r="K7" s="77"/>
      <c r="L7" s="78"/>
      <c r="M7" s="81"/>
      <c r="N7" s="76"/>
      <c r="O7" s="24"/>
      <c r="P7" s="112"/>
      <c r="Q7" s="24"/>
      <c r="R7" s="24"/>
      <c r="S7" s="24"/>
      <c r="T7" s="24"/>
      <c r="U7" s="24"/>
      <c r="V7" s="24"/>
      <c r="W7" s="77"/>
      <c r="X7" s="78"/>
      <c r="Y7" s="81"/>
    </row>
    <row r="8" spans="1:25" ht="20.100000000000001" customHeight="1" x14ac:dyDescent="0.3">
      <c r="A8" s="75">
        <v>4</v>
      </c>
      <c r="B8" s="76"/>
      <c r="C8" s="24"/>
      <c r="D8" s="24"/>
      <c r="E8" s="24"/>
      <c r="F8" s="24"/>
      <c r="G8" s="24"/>
      <c r="H8" s="112"/>
      <c r="I8" s="24"/>
      <c r="J8" s="24"/>
      <c r="K8" s="77"/>
      <c r="L8" s="78"/>
      <c r="M8" s="81"/>
      <c r="N8" s="76"/>
      <c r="O8" s="24"/>
      <c r="P8" s="112"/>
      <c r="Q8" s="24"/>
      <c r="R8" s="24"/>
      <c r="S8" s="24"/>
      <c r="T8" s="24"/>
      <c r="U8" s="24"/>
      <c r="V8" s="24"/>
      <c r="W8" s="77"/>
      <c r="X8" s="78"/>
      <c r="Y8" s="81"/>
    </row>
    <row r="9" spans="1:25" ht="20.100000000000001" customHeight="1" x14ac:dyDescent="0.3">
      <c r="A9" s="80">
        <v>5</v>
      </c>
      <c r="B9" s="76"/>
      <c r="C9" s="24"/>
      <c r="D9" s="24"/>
      <c r="E9" s="24"/>
      <c r="F9" s="24"/>
      <c r="G9" s="24"/>
      <c r="H9" s="112"/>
      <c r="I9" s="24"/>
      <c r="J9" s="24"/>
      <c r="K9" s="77"/>
      <c r="L9" s="78"/>
      <c r="M9" s="81"/>
      <c r="N9" s="76"/>
      <c r="O9" s="24"/>
      <c r="P9" s="112"/>
      <c r="Q9" s="24"/>
      <c r="R9" s="24"/>
      <c r="S9" s="24"/>
      <c r="T9" s="24"/>
      <c r="U9" s="24"/>
      <c r="V9" s="24"/>
      <c r="W9" s="77"/>
      <c r="X9" s="78"/>
      <c r="Y9" s="81"/>
    </row>
    <row r="10" spans="1:25" ht="20.100000000000001" customHeight="1" x14ac:dyDescent="0.3">
      <c r="A10" s="75">
        <v>6</v>
      </c>
      <c r="B10" s="76"/>
      <c r="C10" s="24"/>
      <c r="D10" s="24"/>
      <c r="E10" s="24"/>
      <c r="F10" s="24"/>
      <c r="G10" s="24"/>
      <c r="H10" s="112"/>
      <c r="I10" s="24"/>
      <c r="J10" s="24"/>
      <c r="K10" s="77"/>
      <c r="L10" s="78"/>
      <c r="M10" s="81"/>
      <c r="N10" s="76"/>
      <c r="O10" s="24"/>
      <c r="P10" s="112"/>
      <c r="Q10" s="24"/>
      <c r="R10" s="24"/>
      <c r="S10" s="24"/>
      <c r="T10" s="24"/>
      <c r="U10" s="24"/>
      <c r="V10" s="24"/>
      <c r="W10" s="77"/>
      <c r="X10" s="78"/>
      <c r="Y10" s="81"/>
    </row>
    <row r="11" spans="1:25" ht="20.100000000000001" customHeight="1" x14ac:dyDescent="0.3">
      <c r="A11" s="80">
        <v>7</v>
      </c>
      <c r="B11" s="76"/>
      <c r="C11" s="24"/>
      <c r="D11" s="24"/>
      <c r="E11" s="24"/>
      <c r="F11" s="24"/>
      <c r="G11" s="24"/>
      <c r="H11" s="112"/>
      <c r="I11" s="24"/>
      <c r="J11" s="24"/>
      <c r="K11" s="77"/>
      <c r="L11" s="78"/>
      <c r="M11" s="81"/>
      <c r="N11" s="76"/>
      <c r="O11" s="24"/>
      <c r="P11" s="112"/>
      <c r="Q11" s="24"/>
      <c r="R11" s="24"/>
      <c r="S11" s="24"/>
      <c r="T11" s="24"/>
      <c r="U11" s="24"/>
      <c r="V11" s="24"/>
      <c r="W11" s="77"/>
      <c r="X11" s="78"/>
      <c r="Y11" s="81"/>
    </row>
    <row r="12" spans="1:25" ht="20.100000000000001" customHeight="1" x14ac:dyDescent="0.3">
      <c r="A12" s="75">
        <v>8</v>
      </c>
      <c r="B12" s="76"/>
      <c r="C12" s="24"/>
      <c r="D12" s="24"/>
      <c r="E12" s="24"/>
      <c r="F12" s="24"/>
      <c r="G12" s="24"/>
      <c r="H12" s="112"/>
      <c r="I12" s="24"/>
      <c r="J12" s="24"/>
      <c r="K12" s="77"/>
      <c r="L12" s="78"/>
      <c r="M12" s="81"/>
      <c r="N12" s="76"/>
      <c r="O12" s="24"/>
      <c r="P12" s="112"/>
      <c r="Q12" s="24"/>
      <c r="R12" s="24"/>
      <c r="S12" s="24"/>
      <c r="T12" s="24"/>
      <c r="U12" s="24"/>
      <c r="V12" s="24"/>
      <c r="W12" s="77"/>
      <c r="X12" s="78"/>
      <c r="Y12" s="81"/>
    </row>
    <row r="13" spans="1:25" ht="20.100000000000001" customHeight="1" x14ac:dyDescent="0.3">
      <c r="A13" s="80">
        <v>9</v>
      </c>
      <c r="B13" s="76"/>
      <c r="C13" s="24"/>
      <c r="D13" s="24"/>
      <c r="E13" s="24"/>
      <c r="F13" s="24"/>
      <c r="G13" s="24"/>
      <c r="H13" s="112"/>
      <c r="I13" s="24"/>
      <c r="J13" s="24"/>
      <c r="K13" s="77"/>
      <c r="L13" s="78"/>
      <c r="M13" s="81"/>
      <c r="N13" s="76"/>
      <c r="O13" s="24"/>
      <c r="P13" s="112"/>
      <c r="Q13" s="24"/>
      <c r="R13" s="24"/>
      <c r="S13" s="24"/>
      <c r="T13" s="24"/>
      <c r="U13" s="24"/>
      <c r="V13" s="24"/>
      <c r="W13" s="77"/>
      <c r="X13" s="78"/>
      <c r="Y13" s="81"/>
    </row>
    <row r="14" spans="1:25" ht="20.100000000000001" customHeight="1" x14ac:dyDescent="0.3">
      <c r="A14" s="75">
        <v>10</v>
      </c>
      <c r="B14" s="76"/>
      <c r="C14" s="24"/>
      <c r="D14" s="24"/>
      <c r="E14" s="24"/>
      <c r="F14" s="24"/>
      <c r="G14" s="24"/>
      <c r="H14" s="112"/>
      <c r="I14" s="24"/>
      <c r="J14" s="24"/>
      <c r="K14" s="77"/>
      <c r="L14" s="78"/>
      <c r="M14" s="81"/>
      <c r="N14" s="76"/>
      <c r="O14" s="24"/>
      <c r="P14" s="112"/>
      <c r="Q14" s="24"/>
      <c r="R14" s="24"/>
      <c r="S14" s="24"/>
      <c r="T14" s="24"/>
      <c r="U14" s="24"/>
      <c r="V14" s="24"/>
      <c r="W14" s="77"/>
      <c r="X14" s="78"/>
      <c r="Y14" s="81"/>
    </row>
    <row r="15" spans="1:25" ht="20.100000000000001" customHeight="1" x14ac:dyDescent="0.3">
      <c r="A15" s="80">
        <v>11</v>
      </c>
      <c r="B15" s="76"/>
      <c r="C15" s="24"/>
      <c r="D15" s="24"/>
      <c r="E15" s="24"/>
      <c r="F15" s="24"/>
      <c r="G15" s="24"/>
      <c r="H15" s="112"/>
      <c r="I15" s="24"/>
      <c r="J15" s="24"/>
      <c r="K15" s="77"/>
      <c r="L15" s="78"/>
      <c r="M15" s="81"/>
      <c r="N15" s="76"/>
      <c r="O15" s="24"/>
      <c r="P15" s="112"/>
      <c r="Q15" s="24"/>
      <c r="R15" s="24"/>
      <c r="S15" s="24"/>
      <c r="T15" s="24"/>
      <c r="U15" s="24"/>
      <c r="V15" s="24"/>
      <c r="W15" s="77"/>
      <c r="X15" s="78"/>
      <c r="Y15" s="81"/>
    </row>
    <row r="16" spans="1:25" ht="20.100000000000001" customHeight="1" x14ac:dyDescent="0.3">
      <c r="A16" s="75">
        <v>12</v>
      </c>
      <c r="B16" s="76"/>
      <c r="C16" s="24"/>
      <c r="D16" s="24"/>
      <c r="E16" s="24"/>
      <c r="F16" s="24"/>
      <c r="G16" s="24"/>
      <c r="H16" s="112"/>
      <c r="I16" s="24"/>
      <c r="J16" s="24"/>
      <c r="K16" s="77"/>
      <c r="L16" s="78"/>
      <c r="M16" s="81"/>
      <c r="N16" s="76"/>
      <c r="O16" s="24"/>
      <c r="P16" s="112"/>
      <c r="Q16" s="24"/>
      <c r="R16" s="24"/>
      <c r="S16" s="24"/>
      <c r="T16" s="82"/>
      <c r="U16" s="82"/>
      <c r="V16" s="82"/>
      <c r="W16" s="83"/>
      <c r="X16" s="84"/>
      <c r="Y16" s="81"/>
    </row>
    <row r="17" spans="1:25" ht="20.100000000000001" customHeight="1" x14ac:dyDescent="0.3">
      <c r="A17" s="80">
        <v>13</v>
      </c>
      <c r="B17" s="76"/>
      <c r="C17" s="24"/>
      <c r="D17" s="24"/>
      <c r="E17" s="24"/>
      <c r="F17" s="24"/>
      <c r="G17" s="24"/>
      <c r="H17" s="112"/>
      <c r="I17" s="24"/>
      <c r="J17" s="24"/>
      <c r="K17" s="77"/>
      <c r="L17" s="78"/>
      <c r="M17" s="79"/>
      <c r="N17" s="76"/>
      <c r="O17" s="24"/>
      <c r="P17" s="112"/>
      <c r="Q17" s="24"/>
      <c r="R17" s="24"/>
      <c r="S17" s="24"/>
      <c r="T17" s="82"/>
      <c r="U17" s="82"/>
      <c r="V17" s="82"/>
      <c r="W17" s="83"/>
      <c r="X17" s="84"/>
      <c r="Y17" s="79"/>
    </row>
    <row r="18" spans="1:25" ht="20.100000000000001" customHeight="1" x14ac:dyDescent="0.3">
      <c r="A18" s="75">
        <v>14</v>
      </c>
      <c r="B18" s="76"/>
      <c r="C18" s="24"/>
      <c r="D18" s="24"/>
      <c r="E18" s="24"/>
      <c r="F18" s="24"/>
      <c r="G18" s="24"/>
      <c r="H18" s="112"/>
      <c r="I18" s="24"/>
      <c r="J18" s="24"/>
      <c r="K18" s="77"/>
      <c r="L18" s="78"/>
      <c r="M18" s="79"/>
      <c r="N18" s="76"/>
      <c r="O18" s="24"/>
      <c r="P18" s="112"/>
      <c r="Q18" s="24"/>
      <c r="R18" s="24"/>
      <c r="S18" s="24"/>
      <c r="T18" s="24"/>
      <c r="U18" s="24"/>
      <c r="V18" s="24"/>
      <c r="W18" s="77"/>
      <c r="X18" s="78"/>
      <c r="Y18" s="79"/>
    </row>
    <row r="19" spans="1:25" ht="20.100000000000001" customHeight="1" x14ac:dyDescent="0.3">
      <c r="A19" s="80">
        <v>15</v>
      </c>
      <c r="B19" s="76"/>
      <c r="C19" s="24"/>
      <c r="D19" s="24"/>
      <c r="E19" s="24"/>
      <c r="F19" s="24"/>
      <c r="G19" s="24"/>
      <c r="H19" s="112"/>
      <c r="I19" s="24"/>
      <c r="J19" s="24"/>
      <c r="K19" s="77"/>
      <c r="L19" s="78"/>
      <c r="M19" s="79"/>
      <c r="N19" s="76"/>
      <c r="O19" s="24"/>
      <c r="P19" s="112"/>
      <c r="Q19" s="24"/>
      <c r="R19" s="24"/>
      <c r="S19" s="24"/>
      <c r="T19" s="82"/>
      <c r="U19" s="82"/>
      <c r="V19" s="82"/>
      <c r="W19" s="83"/>
      <c r="X19" s="84"/>
      <c r="Y19" s="79"/>
    </row>
    <row r="20" spans="1:25" ht="20.100000000000001" customHeight="1" x14ac:dyDescent="0.3">
      <c r="A20" s="75">
        <v>16</v>
      </c>
      <c r="B20" s="76"/>
      <c r="C20" s="24"/>
      <c r="D20" s="24"/>
      <c r="E20" s="24"/>
      <c r="F20" s="24"/>
      <c r="G20" s="24"/>
      <c r="H20" s="112"/>
      <c r="I20" s="24"/>
      <c r="J20" s="24"/>
      <c r="K20" s="77"/>
      <c r="L20" s="78"/>
      <c r="M20" s="79"/>
      <c r="N20" s="76"/>
      <c r="O20" s="24"/>
      <c r="P20" s="112"/>
      <c r="Q20" s="24"/>
      <c r="R20" s="24"/>
      <c r="S20" s="24"/>
      <c r="T20" s="82"/>
      <c r="U20" s="82"/>
      <c r="V20" s="82"/>
      <c r="W20" s="83"/>
      <c r="X20" s="84"/>
      <c r="Y20" s="79"/>
    </row>
    <row r="21" spans="1:25" ht="20.100000000000001" customHeight="1" x14ac:dyDescent="0.3">
      <c r="A21" s="80">
        <v>17</v>
      </c>
      <c r="B21" s="76"/>
      <c r="C21" s="24"/>
      <c r="D21" s="24"/>
      <c r="E21" s="24"/>
      <c r="F21" s="24"/>
      <c r="G21" s="24"/>
      <c r="H21" s="112"/>
      <c r="I21" s="24"/>
      <c r="J21" s="24"/>
      <c r="K21" s="77"/>
      <c r="L21" s="78"/>
      <c r="M21" s="79"/>
      <c r="N21" s="76"/>
      <c r="O21" s="24"/>
      <c r="P21" s="112"/>
      <c r="Q21" s="24"/>
      <c r="R21" s="24"/>
      <c r="S21" s="24"/>
      <c r="T21" s="82"/>
      <c r="U21" s="82"/>
      <c r="V21" s="82"/>
      <c r="W21" s="83"/>
      <c r="X21" s="84"/>
      <c r="Y21" s="79"/>
    </row>
    <row r="22" spans="1:25" ht="20.100000000000001" customHeight="1" x14ac:dyDescent="0.3">
      <c r="A22" s="75">
        <v>18</v>
      </c>
      <c r="B22" s="76"/>
      <c r="C22" s="24"/>
      <c r="D22" s="24"/>
      <c r="E22" s="24"/>
      <c r="F22" s="24"/>
      <c r="G22" s="24"/>
      <c r="H22" s="112"/>
      <c r="I22" s="24"/>
      <c r="J22" s="24"/>
      <c r="K22" s="77"/>
      <c r="L22" s="78"/>
      <c r="M22" s="81"/>
      <c r="N22" s="76"/>
      <c r="O22" s="24"/>
      <c r="P22" s="112"/>
      <c r="Q22" s="24"/>
      <c r="R22" s="24"/>
      <c r="S22" s="24"/>
      <c r="T22" s="24"/>
      <c r="U22" s="24"/>
      <c r="V22" s="24"/>
      <c r="W22" s="77"/>
      <c r="X22" s="78"/>
      <c r="Y22" s="81"/>
    </row>
    <row r="23" spans="1:25" ht="20.100000000000001" customHeight="1" x14ac:dyDescent="0.3">
      <c r="A23" s="80">
        <v>19</v>
      </c>
      <c r="B23" s="76"/>
      <c r="C23" s="24"/>
      <c r="D23" s="24"/>
      <c r="E23" s="24"/>
      <c r="F23" s="24"/>
      <c r="G23" s="24"/>
      <c r="H23" s="112"/>
      <c r="I23" s="24"/>
      <c r="J23" s="24"/>
      <c r="K23" s="77"/>
      <c r="L23" s="78"/>
      <c r="M23" s="79"/>
      <c r="N23" s="76"/>
      <c r="O23" s="24"/>
      <c r="P23" s="112"/>
      <c r="Q23" s="24"/>
      <c r="R23" s="24"/>
      <c r="S23" s="24"/>
      <c r="T23" s="24"/>
      <c r="U23" s="24"/>
      <c r="V23" s="24"/>
      <c r="W23" s="77"/>
      <c r="X23" s="78"/>
      <c r="Y23" s="79"/>
    </row>
    <row r="24" spans="1:25" ht="20.100000000000001" customHeight="1" x14ac:dyDescent="0.3">
      <c r="A24" s="75">
        <v>20</v>
      </c>
      <c r="B24" s="76"/>
      <c r="C24" s="24"/>
      <c r="D24" s="24"/>
      <c r="E24" s="24"/>
      <c r="F24" s="24"/>
      <c r="G24" s="24"/>
      <c r="H24" s="112"/>
      <c r="I24" s="24"/>
      <c r="J24" s="24"/>
      <c r="K24" s="77"/>
      <c r="L24" s="78"/>
      <c r="M24" s="81"/>
      <c r="N24" s="76"/>
      <c r="O24" s="24"/>
      <c r="P24" s="112"/>
      <c r="Q24" s="24"/>
      <c r="R24" s="24"/>
      <c r="S24" s="24"/>
      <c r="T24" s="24"/>
      <c r="U24" s="24"/>
      <c r="V24" s="24"/>
      <c r="W24" s="77"/>
      <c r="X24" s="78"/>
      <c r="Y24" s="81"/>
    </row>
    <row r="25" spans="1:25" ht="20.100000000000001" customHeight="1" x14ac:dyDescent="0.3">
      <c r="A25" s="80">
        <v>21</v>
      </c>
      <c r="B25" s="76"/>
      <c r="C25" s="24"/>
      <c r="D25" s="24"/>
      <c r="E25" s="24"/>
      <c r="F25" s="24"/>
      <c r="G25" s="24"/>
      <c r="H25" s="112"/>
      <c r="I25" s="24"/>
      <c r="J25" s="24"/>
      <c r="K25" s="77"/>
      <c r="L25" s="78"/>
      <c r="M25" s="81"/>
      <c r="N25" s="76"/>
      <c r="O25" s="24"/>
      <c r="P25" s="112"/>
      <c r="Q25" s="24"/>
      <c r="R25" s="24"/>
      <c r="S25" s="24"/>
      <c r="T25" s="24"/>
      <c r="U25" s="24"/>
      <c r="V25" s="24"/>
      <c r="W25" s="77"/>
      <c r="X25" s="78"/>
      <c r="Y25" s="81"/>
    </row>
    <row r="26" spans="1:25" ht="20.100000000000001" customHeight="1" x14ac:dyDescent="0.3">
      <c r="A26" s="75">
        <v>22</v>
      </c>
      <c r="B26" s="76"/>
      <c r="C26" s="24"/>
      <c r="D26" s="24"/>
      <c r="E26" s="24"/>
      <c r="F26" s="24"/>
      <c r="G26" s="24"/>
      <c r="H26" s="112"/>
      <c r="I26" s="24"/>
      <c r="J26" s="24"/>
      <c r="K26" s="77"/>
      <c r="L26" s="78"/>
      <c r="M26" s="81"/>
      <c r="N26" s="76"/>
      <c r="O26" s="24"/>
      <c r="P26" s="112"/>
      <c r="Q26" s="24"/>
      <c r="R26" s="24"/>
      <c r="S26" s="24"/>
      <c r="T26" s="24"/>
      <c r="U26" s="24"/>
      <c r="V26" s="24"/>
      <c r="W26" s="77"/>
      <c r="X26" s="78"/>
      <c r="Y26" s="81"/>
    </row>
    <row r="27" spans="1:25" ht="20.100000000000001" customHeight="1" x14ac:dyDescent="0.3">
      <c r="A27" s="80">
        <v>23</v>
      </c>
      <c r="B27" s="76"/>
      <c r="C27" s="24"/>
      <c r="D27" s="24"/>
      <c r="E27" s="24"/>
      <c r="F27" s="24"/>
      <c r="G27" s="24"/>
      <c r="H27" s="112"/>
      <c r="I27" s="24"/>
      <c r="J27" s="24"/>
      <c r="K27" s="77"/>
      <c r="L27" s="78"/>
      <c r="M27" s="81"/>
      <c r="N27" s="76"/>
      <c r="O27" s="24"/>
      <c r="P27" s="112"/>
      <c r="Q27" s="24"/>
      <c r="R27" s="24"/>
      <c r="S27" s="24"/>
      <c r="T27" s="24"/>
      <c r="U27" s="24"/>
      <c r="V27" s="24"/>
      <c r="W27" s="77"/>
      <c r="X27" s="78"/>
      <c r="Y27" s="81"/>
    </row>
    <row r="28" spans="1:25" ht="20.100000000000001" customHeight="1" x14ac:dyDescent="0.3">
      <c r="A28" s="75">
        <v>24</v>
      </c>
      <c r="B28" s="76"/>
      <c r="C28" s="24"/>
      <c r="D28" s="24"/>
      <c r="E28" s="24"/>
      <c r="F28" s="24"/>
      <c r="G28" s="24"/>
      <c r="H28" s="112"/>
      <c r="I28" s="24"/>
      <c r="J28" s="24"/>
      <c r="K28" s="77"/>
      <c r="L28" s="78"/>
      <c r="M28" s="81"/>
      <c r="N28" s="76"/>
      <c r="O28" s="24"/>
      <c r="P28" s="112"/>
      <c r="Q28" s="24"/>
      <c r="R28" s="24"/>
      <c r="S28" s="24"/>
      <c r="T28" s="24"/>
      <c r="U28" s="24"/>
      <c r="V28" s="24"/>
      <c r="W28" s="77"/>
      <c r="X28" s="78"/>
      <c r="Y28" s="81"/>
    </row>
    <row r="29" spans="1:25" ht="20.100000000000001" customHeight="1" x14ac:dyDescent="0.3">
      <c r="A29" s="80">
        <v>25</v>
      </c>
      <c r="B29" s="76"/>
      <c r="C29" s="24"/>
      <c r="D29" s="24"/>
      <c r="E29" s="24"/>
      <c r="F29" s="24"/>
      <c r="G29" s="24"/>
      <c r="H29" s="112"/>
      <c r="I29" s="24"/>
      <c r="J29" s="24"/>
      <c r="K29" s="77"/>
      <c r="L29" s="78"/>
      <c r="M29" s="81"/>
      <c r="N29" s="76"/>
      <c r="O29" s="24"/>
      <c r="P29" s="112"/>
      <c r="Q29" s="24"/>
      <c r="R29" s="24"/>
      <c r="S29" s="24"/>
      <c r="T29" s="24"/>
      <c r="U29" s="24"/>
      <c r="V29" s="24"/>
      <c r="W29" s="77"/>
      <c r="X29" s="78"/>
      <c r="Y29" s="81"/>
    </row>
    <row r="30" spans="1:25" ht="20.100000000000001" customHeight="1" x14ac:dyDescent="0.3">
      <c r="A30" s="75">
        <v>26</v>
      </c>
      <c r="B30" s="76"/>
      <c r="C30" s="24"/>
      <c r="D30" s="24"/>
      <c r="E30" s="24"/>
      <c r="F30" s="24"/>
      <c r="G30" s="24"/>
      <c r="H30" s="112"/>
      <c r="I30" s="24"/>
      <c r="J30" s="24"/>
      <c r="K30" s="77"/>
      <c r="L30" s="78"/>
      <c r="M30" s="81"/>
      <c r="N30" s="76"/>
      <c r="O30" s="24"/>
      <c r="P30" s="112"/>
      <c r="Q30" s="24"/>
      <c r="R30" s="24"/>
      <c r="S30" s="24"/>
      <c r="T30" s="24"/>
      <c r="U30" s="24"/>
      <c r="V30" s="24"/>
      <c r="W30" s="77"/>
      <c r="X30" s="78"/>
      <c r="Y30" s="81"/>
    </row>
    <row r="31" spans="1:25" ht="20.100000000000001" customHeight="1" x14ac:dyDescent="0.3">
      <c r="A31" s="80">
        <v>27</v>
      </c>
      <c r="B31" s="76"/>
      <c r="C31" s="24"/>
      <c r="D31" s="24"/>
      <c r="E31" s="24"/>
      <c r="F31" s="24"/>
      <c r="G31" s="24"/>
      <c r="H31" s="112"/>
      <c r="I31" s="24"/>
      <c r="J31" s="24"/>
      <c r="K31" s="77"/>
      <c r="L31" s="78"/>
      <c r="M31" s="81"/>
      <c r="N31" s="76"/>
      <c r="O31" s="24"/>
      <c r="P31" s="112"/>
      <c r="Q31" s="24"/>
      <c r="R31" s="24"/>
      <c r="S31" s="24"/>
      <c r="T31" s="24"/>
      <c r="U31" s="24"/>
      <c r="V31" s="24"/>
      <c r="W31" s="77"/>
      <c r="X31" s="78"/>
      <c r="Y31" s="81"/>
    </row>
    <row r="32" spans="1:25" ht="20.100000000000001" customHeight="1" x14ac:dyDescent="0.3">
      <c r="A32" s="75">
        <v>28</v>
      </c>
      <c r="B32" s="76"/>
      <c r="C32" s="24"/>
      <c r="D32" s="24"/>
      <c r="E32" s="24"/>
      <c r="F32" s="24"/>
      <c r="G32" s="24"/>
      <c r="H32" s="112"/>
      <c r="I32" s="24"/>
      <c r="J32" s="24"/>
      <c r="K32" s="77"/>
      <c r="L32" s="78"/>
      <c r="M32" s="81"/>
      <c r="N32" s="76"/>
      <c r="O32" s="24"/>
      <c r="P32" s="112"/>
      <c r="Q32" s="24"/>
      <c r="R32" s="24"/>
      <c r="S32" s="24"/>
      <c r="T32" s="24"/>
      <c r="U32" s="24"/>
      <c r="V32" s="24"/>
      <c r="W32" s="77"/>
      <c r="X32" s="78"/>
      <c r="Y32" s="81"/>
    </row>
    <row r="33" spans="1:25" ht="20.100000000000001" customHeight="1" x14ac:dyDescent="0.3">
      <c r="A33" s="80">
        <v>29</v>
      </c>
      <c r="B33" s="76"/>
      <c r="C33" s="24"/>
      <c r="D33" s="24"/>
      <c r="E33" s="24"/>
      <c r="F33" s="24"/>
      <c r="G33" s="24"/>
      <c r="H33" s="112"/>
      <c r="I33" s="24"/>
      <c r="J33" s="24"/>
      <c r="K33" s="77"/>
      <c r="L33" s="78"/>
      <c r="M33" s="81"/>
      <c r="N33" s="76"/>
      <c r="O33" s="24"/>
      <c r="P33" s="112"/>
      <c r="Q33" s="24"/>
      <c r="R33" s="24"/>
      <c r="S33" s="24"/>
      <c r="T33" s="24"/>
      <c r="U33" s="24"/>
      <c r="V33" s="24"/>
      <c r="W33" s="77"/>
      <c r="X33" s="78"/>
      <c r="Y33" s="81"/>
    </row>
    <row r="34" spans="1:25" ht="20.100000000000001" customHeight="1" x14ac:dyDescent="0.3">
      <c r="A34" s="75">
        <v>30</v>
      </c>
      <c r="B34" s="76"/>
      <c r="C34" s="24"/>
      <c r="D34" s="24"/>
      <c r="E34" s="24"/>
      <c r="F34" s="24"/>
      <c r="G34" s="24"/>
      <c r="H34" s="112"/>
      <c r="I34" s="24"/>
      <c r="J34" s="24"/>
      <c r="K34" s="77"/>
      <c r="L34" s="78"/>
      <c r="M34" s="81"/>
      <c r="N34" s="76"/>
      <c r="O34" s="24"/>
      <c r="P34" s="112"/>
      <c r="Q34" s="24"/>
      <c r="R34" s="24"/>
      <c r="S34" s="24"/>
      <c r="T34" s="24"/>
      <c r="U34" s="24"/>
      <c r="V34" s="24"/>
      <c r="W34" s="77"/>
      <c r="X34" s="78"/>
      <c r="Y34" s="81"/>
    </row>
    <row r="35" spans="1:25" ht="20.100000000000001" customHeight="1" x14ac:dyDescent="0.3">
      <c r="A35" s="80">
        <v>31</v>
      </c>
      <c r="B35" s="76"/>
      <c r="C35" s="24"/>
      <c r="D35" s="24"/>
      <c r="E35" s="24"/>
      <c r="F35" s="24"/>
      <c r="G35" s="24"/>
      <c r="H35" s="112"/>
      <c r="I35" s="24"/>
      <c r="J35" s="24"/>
      <c r="K35" s="77"/>
      <c r="L35" s="78"/>
      <c r="M35" s="81"/>
      <c r="N35" s="76"/>
      <c r="O35" s="24"/>
      <c r="P35" s="112"/>
      <c r="Q35" s="24"/>
      <c r="R35" s="24"/>
      <c r="S35" s="24"/>
      <c r="T35" s="24"/>
      <c r="U35" s="24"/>
      <c r="V35" s="24"/>
      <c r="W35" s="77"/>
      <c r="X35" s="78"/>
      <c r="Y35" s="81"/>
    </row>
    <row r="36" spans="1:25" ht="20.100000000000001" customHeight="1" x14ac:dyDescent="0.3">
      <c r="A36" s="75">
        <v>32</v>
      </c>
      <c r="B36" s="76"/>
      <c r="C36" s="24"/>
      <c r="D36" s="24"/>
      <c r="E36" s="24"/>
      <c r="F36" s="24"/>
      <c r="G36" s="24"/>
      <c r="H36" s="112"/>
      <c r="I36" s="24"/>
      <c r="J36" s="24"/>
      <c r="K36" s="85"/>
      <c r="L36" s="86"/>
      <c r="M36" s="81"/>
      <c r="N36" s="76"/>
      <c r="O36" s="24"/>
      <c r="P36" s="112"/>
      <c r="Q36" s="24"/>
      <c r="R36" s="24"/>
      <c r="S36" s="24"/>
      <c r="T36" s="24"/>
      <c r="U36" s="82"/>
      <c r="V36" s="82"/>
      <c r="W36" s="83"/>
      <c r="X36" s="84"/>
      <c r="Y36" s="81"/>
    </row>
    <row r="37" spans="1:25" ht="20.100000000000001" customHeight="1" x14ac:dyDescent="0.3">
      <c r="A37" s="80">
        <v>33</v>
      </c>
      <c r="B37" s="76"/>
      <c r="C37" s="24"/>
      <c r="D37" s="24"/>
      <c r="E37" s="24"/>
      <c r="F37" s="24"/>
      <c r="G37" s="24"/>
      <c r="H37" s="112"/>
      <c r="I37" s="24"/>
      <c r="J37" s="24"/>
      <c r="K37" s="85"/>
      <c r="L37" s="86"/>
      <c r="M37" s="81"/>
      <c r="N37" s="76"/>
      <c r="O37" s="24"/>
      <c r="P37" s="112"/>
      <c r="Q37" s="24"/>
      <c r="R37" s="24"/>
      <c r="S37" s="24"/>
      <c r="T37" s="82"/>
      <c r="U37" s="82"/>
      <c r="V37" s="82"/>
      <c r="W37" s="83"/>
      <c r="X37" s="84"/>
      <c r="Y37" s="81"/>
    </row>
    <row r="38" spans="1:25" ht="20.100000000000001" customHeight="1" x14ac:dyDescent="0.3">
      <c r="A38" s="75">
        <v>34</v>
      </c>
      <c r="B38" s="76"/>
      <c r="C38" s="24"/>
      <c r="D38" s="24"/>
      <c r="E38" s="24"/>
      <c r="F38" s="24"/>
      <c r="G38" s="24"/>
      <c r="H38" s="112"/>
      <c r="I38" s="24"/>
      <c r="J38" s="24"/>
      <c r="K38" s="85"/>
      <c r="L38" s="86"/>
      <c r="M38" s="79"/>
      <c r="N38" s="76"/>
      <c r="O38" s="24"/>
      <c r="P38" s="112"/>
      <c r="Q38" s="24"/>
      <c r="R38" s="24"/>
      <c r="S38" s="82"/>
      <c r="T38" s="82"/>
      <c r="U38" s="82"/>
      <c r="V38" s="82"/>
      <c r="W38" s="83"/>
      <c r="X38" s="84"/>
      <c r="Y38" s="79"/>
    </row>
    <row r="39" spans="1:25" ht="20.100000000000001" customHeight="1" x14ac:dyDescent="0.3">
      <c r="A39" s="80">
        <v>35</v>
      </c>
      <c r="B39" s="76"/>
      <c r="C39" s="24"/>
      <c r="D39" s="24"/>
      <c r="E39" s="24"/>
      <c r="F39" s="24"/>
      <c r="G39" s="24"/>
      <c r="H39" s="112"/>
      <c r="I39" s="24"/>
      <c r="J39" s="24"/>
      <c r="K39" s="85"/>
      <c r="L39" s="86"/>
      <c r="M39" s="79"/>
      <c r="N39" s="76"/>
      <c r="O39" s="24"/>
      <c r="P39" s="112"/>
      <c r="Q39" s="24"/>
      <c r="R39" s="24"/>
      <c r="S39" s="82"/>
      <c r="T39" s="82"/>
      <c r="U39" s="82"/>
      <c r="V39" s="82"/>
      <c r="W39" s="83"/>
      <c r="X39" s="84"/>
      <c r="Y39" s="79"/>
    </row>
    <row r="40" spans="1:25" ht="20.100000000000001" customHeight="1" x14ac:dyDescent="0.3">
      <c r="A40" s="75">
        <v>36</v>
      </c>
      <c r="B40" s="76"/>
      <c r="C40" s="24"/>
      <c r="D40" s="24"/>
      <c r="E40" s="24"/>
      <c r="F40" s="24"/>
      <c r="G40" s="24"/>
      <c r="H40" s="112"/>
      <c r="I40" s="24"/>
      <c r="J40" s="24"/>
      <c r="K40" s="77"/>
      <c r="L40" s="78"/>
      <c r="M40" s="79"/>
      <c r="N40" s="76"/>
      <c r="O40" s="24"/>
      <c r="P40" s="112"/>
      <c r="Q40" s="24"/>
      <c r="R40" s="24"/>
      <c r="S40" s="82"/>
      <c r="T40" s="82"/>
      <c r="U40" s="82"/>
      <c r="V40" s="82"/>
      <c r="W40" s="83"/>
      <c r="X40" s="84"/>
      <c r="Y40" s="79"/>
    </row>
    <row r="41" spans="1:25" ht="20.100000000000001" customHeight="1" x14ac:dyDescent="0.3">
      <c r="A41" s="80">
        <v>37</v>
      </c>
      <c r="B41" s="76"/>
      <c r="C41" s="24"/>
      <c r="D41" s="24"/>
      <c r="E41" s="24"/>
      <c r="F41" s="24"/>
      <c r="G41" s="24"/>
      <c r="H41" s="112"/>
      <c r="I41" s="24"/>
      <c r="J41" s="24"/>
      <c r="K41" s="77"/>
      <c r="L41" s="78"/>
      <c r="M41" s="81"/>
      <c r="N41" s="76"/>
      <c r="O41" s="24"/>
      <c r="P41" s="112"/>
      <c r="Q41" s="24"/>
      <c r="R41" s="24"/>
      <c r="S41" s="24"/>
      <c r="T41" s="82"/>
      <c r="U41" s="82"/>
      <c r="V41" s="82"/>
      <c r="W41" s="83"/>
      <c r="X41" s="84"/>
      <c r="Y41" s="81"/>
    </row>
    <row r="42" spans="1:25" ht="20.100000000000001" customHeight="1" x14ac:dyDescent="0.3">
      <c r="A42" s="75">
        <v>38</v>
      </c>
      <c r="B42" s="76"/>
      <c r="C42" s="24"/>
      <c r="D42" s="24"/>
      <c r="E42" s="24"/>
      <c r="F42" s="24"/>
      <c r="G42" s="24"/>
      <c r="H42" s="112"/>
      <c r="I42" s="24"/>
      <c r="J42" s="24"/>
      <c r="K42" s="77"/>
      <c r="L42" s="78"/>
      <c r="M42" s="81"/>
      <c r="N42" s="76"/>
      <c r="O42" s="24"/>
      <c r="P42" s="112"/>
      <c r="Q42" s="24"/>
      <c r="R42" s="24"/>
      <c r="S42" s="24"/>
      <c r="T42" s="82"/>
      <c r="U42" s="82"/>
      <c r="V42" s="82"/>
      <c r="W42" s="83"/>
      <c r="X42" s="84"/>
      <c r="Y42" s="81"/>
    </row>
    <row r="43" spans="1:25" ht="20.100000000000001" customHeight="1" x14ac:dyDescent="0.3">
      <c r="A43" s="80">
        <v>39</v>
      </c>
      <c r="B43" s="87"/>
      <c r="C43" s="82"/>
      <c r="D43" s="82"/>
      <c r="E43" s="82"/>
      <c r="F43" s="82"/>
      <c r="G43" s="24"/>
      <c r="H43" s="112"/>
      <c r="I43" s="24"/>
      <c r="J43" s="24"/>
      <c r="K43" s="77"/>
      <c r="L43" s="78"/>
      <c r="M43" s="79"/>
      <c r="N43" s="87"/>
      <c r="O43" s="82"/>
      <c r="P43" s="82"/>
      <c r="Q43" s="82"/>
      <c r="R43" s="82"/>
      <c r="S43" s="82"/>
      <c r="T43" s="82"/>
      <c r="U43" s="82"/>
      <c r="V43" s="82"/>
      <c r="W43" s="83"/>
      <c r="X43" s="84"/>
      <c r="Y43" s="79"/>
    </row>
    <row r="44" spans="1:25" ht="20.100000000000001" customHeight="1" x14ac:dyDescent="0.3">
      <c r="A44" s="75">
        <v>40</v>
      </c>
      <c r="B44" s="76"/>
      <c r="C44" s="24"/>
      <c r="D44" s="24"/>
      <c r="E44" s="24"/>
      <c r="F44" s="24"/>
      <c r="G44" s="24"/>
      <c r="H44" s="112"/>
      <c r="I44" s="24"/>
      <c r="J44" s="24"/>
      <c r="K44" s="77"/>
      <c r="L44" s="78"/>
      <c r="M44" s="81"/>
      <c r="N44" s="76"/>
      <c r="O44" s="24"/>
      <c r="P44" s="112"/>
      <c r="Q44" s="24"/>
      <c r="R44" s="24"/>
      <c r="S44" s="24"/>
      <c r="T44" s="82"/>
      <c r="U44" s="82"/>
      <c r="V44" s="82"/>
      <c r="W44" s="83"/>
      <c r="X44" s="84"/>
      <c r="Y44" s="81"/>
    </row>
    <row r="45" spans="1:25" ht="20.100000000000001" customHeight="1" x14ac:dyDescent="0.3">
      <c r="A45" s="80">
        <v>41</v>
      </c>
      <c r="B45" s="76"/>
      <c r="C45" s="24"/>
      <c r="D45" s="24"/>
      <c r="E45" s="24"/>
      <c r="F45" s="24"/>
      <c r="G45" s="24"/>
      <c r="H45" s="112"/>
      <c r="I45" s="24"/>
      <c r="J45" s="24"/>
      <c r="K45" s="77"/>
      <c r="L45" s="78"/>
      <c r="M45" s="81"/>
      <c r="N45" s="76"/>
      <c r="O45" s="24"/>
      <c r="P45" s="112"/>
      <c r="Q45" s="24"/>
      <c r="R45" s="24"/>
      <c r="S45" s="24"/>
      <c r="T45" s="82"/>
      <c r="U45" s="82"/>
      <c r="V45" s="82"/>
      <c r="W45" s="83"/>
      <c r="X45" s="84"/>
      <c r="Y45" s="81"/>
    </row>
    <row r="46" spans="1:25" ht="19.5" customHeight="1" x14ac:dyDescent="0.3">
      <c r="A46" s="75">
        <v>42</v>
      </c>
      <c r="B46" s="76"/>
      <c r="C46" s="24"/>
      <c r="D46" s="24"/>
      <c r="E46" s="24"/>
      <c r="F46" s="24"/>
      <c r="G46" s="24"/>
      <c r="H46" s="112"/>
      <c r="I46" s="24"/>
      <c r="J46" s="24"/>
      <c r="K46" s="77"/>
      <c r="L46" s="78"/>
      <c r="M46" s="81"/>
      <c r="N46" s="76"/>
      <c r="O46" s="24"/>
      <c r="P46" s="112"/>
      <c r="Q46" s="24"/>
      <c r="R46" s="24"/>
      <c r="S46" s="24"/>
      <c r="T46" s="82"/>
      <c r="U46" s="82"/>
      <c r="V46" s="82"/>
      <c r="W46" s="83"/>
      <c r="X46" s="84"/>
      <c r="Y46" s="81"/>
    </row>
    <row r="47" spans="1:25" ht="19.5" customHeight="1" x14ac:dyDescent="0.3">
      <c r="A47" s="80">
        <v>43</v>
      </c>
      <c r="B47" s="66"/>
      <c r="C47" s="67"/>
      <c r="D47" s="67"/>
      <c r="E47" s="67"/>
      <c r="F47" s="67"/>
      <c r="G47" s="67"/>
      <c r="H47" s="67"/>
      <c r="I47" s="67"/>
      <c r="J47" s="67"/>
      <c r="K47" s="68"/>
      <c r="L47" s="69"/>
      <c r="M47" s="88"/>
      <c r="N47" s="66"/>
      <c r="O47" s="67"/>
      <c r="P47" s="67"/>
      <c r="Q47" s="67"/>
      <c r="R47" s="67"/>
      <c r="S47" s="67"/>
      <c r="T47" s="89"/>
      <c r="U47" s="89"/>
      <c r="V47" s="89"/>
      <c r="W47" s="90"/>
      <c r="X47" s="91"/>
      <c r="Y47" s="88"/>
    </row>
    <row r="48" spans="1:25" ht="19.5" customHeight="1" x14ac:dyDescent="0.3">
      <c r="A48" s="75">
        <v>44</v>
      </c>
      <c r="B48" s="92"/>
      <c r="C48" s="93"/>
      <c r="D48" s="93"/>
      <c r="E48" s="93"/>
      <c r="F48" s="93"/>
      <c r="G48" s="93"/>
      <c r="H48" s="93"/>
      <c r="I48" s="93"/>
      <c r="J48" s="93"/>
      <c r="K48" s="94"/>
      <c r="L48" s="95"/>
      <c r="M48" s="96"/>
      <c r="N48" s="92"/>
      <c r="O48" s="93"/>
      <c r="P48" s="93"/>
      <c r="Q48" s="93"/>
      <c r="R48" s="93"/>
      <c r="S48" s="93"/>
      <c r="T48" s="97"/>
      <c r="U48" s="97"/>
      <c r="V48" s="97"/>
      <c r="W48" s="98"/>
      <c r="X48" s="99"/>
      <c r="Y48" s="96"/>
    </row>
    <row r="49" spans="1:27" ht="19.5" customHeight="1" x14ac:dyDescent="0.3">
      <c r="A49" s="80">
        <v>45</v>
      </c>
      <c r="B49" s="76"/>
      <c r="C49" s="24"/>
      <c r="D49" s="24"/>
      <c r="E49" s="24"/>
      <c r="F49" s="24"/>
      <c r="G49" s="24"/>
      <c r="H49" s="112"/>
      <c r="I49" s="24"/>
      <c r="J49" s="24"/>
      <c r="K49" s="24"/>
      <c r="L49" s="100"/>
      <c r="M49" s="81"/>
      <c r="N49" s="76"/>
      <c r="O49" s="24"/>
      <c r="P49" s="112"/>
      <c r="Q49" s="24"/>
      <c r="R49" s="24"/>
      <c r="S49" s="24"/>
      <c r="T49" s="101"/>
      <c r="U49" s="101"/>
      <c r="V49" s="101"/>
      <c r="W49" s="101"/>
      <c r="X49" s="102"/>
      <c r="Y49" s="81"/>
    </row>
    <row r="50" spans="1:27" ht="19.5" customHeight="1" x14ac:dyDescent="0.3">
      <c r="A50" s="75">
        <v>46</v>
      </c>
      <c r="B50" s="76"/>
      <c r="C50" s="24"/>
      <c r="D50" s="24"/>
      <c r="E50" s="24"/>
      <c r="F50" s="24"/>
      <c r="G50" s="24"/>
      <c r="H50" s="112"/>
      <c r="I50" s="24"/>
      <c r="J50" s="24"/>
      <c r="K50" s="24"/>
      <c r="L50" s="100"/>
      <c r="M50" s="81"/>
      <c r="N50" s="76"/>
      <c r="O50" s="24"/>
      <c r="P50" s="112"/>
      <c r="Q50" s="24"/>
      <c r="R50" s="24"/>
      <c r="S50" s="24"/>
      <c r="T50" s="101"/>
      <c r="U50" s="101"/>
      <c r="V50" s="101"/>
      <c r="W50" s="101"/>
      <c r="X50" s="102"/>
      <c r="Y50" s="96"/>
    </row>
    <row r="51" spans="1:27" ht="19.5" customHeight="1" x14ac:dyDescent="0.3">
      <c r="A51" s="80">
        <v>47</v>
      </c>
      <c r="B51" s="76"/>
      <c r="C51" s="24"/>
      <c r="D51" s="24"/>
      <c r="E51" s="24"/>
      <c r="F51" s="24"/>
      <c r="G51" s="24"/>
      <c r="H51" s="112"/>
      <c r="I51" s="24"/>
      <c r="J51" s="24"/>
      <c r="K51" s="24"/>
      <c r="L51" s="100"/>
      <c r="M51" s="103"/>
      <c r="N51" s="104"/>
      <c r="O51" s="101"/>
      <c r="P51" s="101"/>
      <c r="Q51" s="101"/>
      <c r="R51" s="101"/>
      <c r="S51" s="82"/>
      <c r="T51" s="101"/>
      <c r="U51" s="101"/>
      <c r="V51" s="101"/>
      <c r="W51" s="101"/>
      <c r="X51" s="102"/>
      <c r="Y51" s="103"/>
    </row>
    <row r="52" spans="1:27" ht="19.5" customHeight="1" x14ac:dyDescent="0.3">
      <c r="A52" s="75">
        <v>48</v>
      </c>
      <c r="B52" s="76"/>
      <c r="C52" s="24"/>
      <c r="D52" s="24"/>
      <c r="E52" s="24"/>
      <c r="F52" s="24"/>
      <c r="G52" s="24"/>
      <c r="H52" s="112"/>
      <c r="I52" s="24"/>
      <c r="J52" s="24"/>
      <c r="K52" s="24"/>
      <c r="L52" s="100"/>
      <c r="M52" s="103"/>
      <c r="N52" s="104"/>
      <c r="O52" s="101"/>
      <c r="P52" s="101"/>
      <c r="Q52" s="101"/>
      <c r="R52" s="101"/>
      <c r="S52" s="82"/>
      <c r="T52" s="101"/>
      <c r="U52" s="101"/>
      <c r="V52" s="101"/>
      <c r="W52" s="101"/>
      <c r="X52" s="102"/>
      <c r="Y52" s="103"/>
    </row>
    <row r="53" spans="1:27" ht="19.5" customHeight="1" x14ac:dyDescent="0.3">
      <c r="A53" s="80">
        <v>49</v>
      </c>
      <c r="B53" s="76"/>
      <c r="C53" s="24"/>
      <c r="D53" s="24"/>
      <c r="E53" s="24"/>
      <c r="F53" s="24"/>
      <c r="G53" s="24"/>
      <c r="H53" s="112"/>
      <c r="I53" s="24"/>
      <c r="J53" s="24"/>
      <c r="K53" s="24"/>
      <c r="L53" s="100"/>
      <c r="M53" s="103"/>
      <c r="N53" s="104"/>
      <c r="O53" s="101"/>
      <c r="P53" s="101"/>
      <c r="Q53" s="101"/>
      <c r="R53" s="101"/>
      <c r="S53" s="82"/>
      <c r="T53" s="101"/>
      <c r="U53" s="101"/>
      <c r="V53" s="101"/>
      <c r="W53" s="101"/>
      <c r="X53" s="102"/>
      <c r="Y53" s="103"/>
      <c r="Z53" s="105"/>
      <c r="AA53" s="105"/>
    </row>
    <row r="54" spans="1:27" ht="19.5" customHeight="1" x14ac:dyDescent="0.3">
      <c r="A54" s="75">
        <v>50</v>
      </c>
      <c r="B54" s="76"/>
      <c r="C54" s="24"/>
      <c r="D54" s="24"/>
      <c r="E54" s="24"/>
      <c r="F54" s="24"/>
      <c r="G54" s="24"/>
      <c r="H54" s="112"/>
      <c r="I54" s="24"/>
      <c r="J54" s="24"/>
      <c r="K54" s="24"/>
      <c r="L54" s="100"/>
      <c r="M54" s="106"/>
      <c r="N54" s="76"/>
      <c r="O54" s="24"/>
      <c r="P54" s="112"/>
      <c r="Q54" s="24"/>
      <c r="R54" s="24"/>
      <c r="S54" s="24"/>
      <c r="T54" s="107"/>
      <c r="U54" s="107"/>
      <c r="V54" s="107"/>
      <c r="W54" s="107"/>
      <c r="X54" s="108"/>
      <c r="Y54" s="106"/>
      <c r="Z54" s="105"/>
      <c r="AA54" s="105"/>
    </row>
    <row r="55" spans="1:27" ht="19.5" customHeight="1" x14ac:dyDescent="0.3">
      <c r="A55" s="80">
        <v>51</v>
      </c>
      <c r="B55" s="76"/>
      <c r="C55" s="24"/>
      <c r="D55" s="24"/>
      <c r="E55" s="24"/>
      <c r="F55" s="24"/>
      <c r="G55" s="24"/>
      <c r="H55" s="112"/>
      <c r="I55" s="24"/>
      <c r="J55" s="24"/>
      <c r="K55" s="24"/>
      <c r="L55" s="100"/>
      <c r="M55" s="109"/>
      <c r="N55" s="104"/>
      <c r="O55" s="101"/>
      <c r="P55" s="101"/>
      <c r="Q55" s="101"/>
      <c r="R55" s="101"/>
      <c r="S55" s="101"/>
      <c r="T55" s="101"/>
      <c r="U55" s="101"/>
      <c r="V55" s="101"/>
      <c r="W55" s="101"/>
      <c r="X55" s="102"/>
      <c r="Y55" s="109"/>
      <c r="Z55" s="105"/>
      <c r="AA55" s="105"/>
    </row>
    <row r="56" spans="1:27" ht="19.5" customHeight="1" x14ac:dyDescent="0.3">
      <c r="A56" s="75">
        <v>52</v>
      </c>
      <c r="B56" s="76"/>
      <c r="C56" s="24"/>
      <c r="D56" s="24"/>
      <c r="E56" s="24"/>
      <c r="F56" s="24"/>
      <c r="G56" s="24"/>
      <c r="H56" s="112"/>
      <c r="I56" s="24"/>
      <c r="J56" s="24"/>
      <c r="K56" s="24"/>
      <c r="L56" s="100"/>
      <c r="M56" s="103"/>
      <c r="N56" s="104"/>
      <c r="O56" s="101"/>
      <c r="P56" s="101"/>
      <c r="Q56" s="101"/>
      <c r="R56" s="101"/>
      <c r="S56" s="101"/>
      <c r="T56" s="101"/>
      <c r="U56" s="101"/>
      <c r="V56" s="101"/>
      <c r="W56" s="101"/>
      <c r="X56" s="102"/>
      <c r="Y56" s="103"/>
    </row>
    <row r="57" spans="1:27" ht="19.5" customHeight="1" x14ac:dyDescent="0.3">
      <c r="A57" s="80">
        <v>53</v>
      </c>
      <c r="B57" s="76"/>
      <c r="C57" s="24"/>
      <c r="D57" s="24"/>
      <c r="E57" s="24"/>
      <c r="F57" s="24"/>
      <c r="G57" s="24"/>
      <c r="H57" s="112"/>
      <c r="I57" s="24"/>
      <c r="J57" s="24"/>
      <c r="K57" s="24"/>
      <c r="L57" s="100"/>
      <c r="M57" s="103"/>
      <c r="N57" s="104"/>
      <c r="O57" s="101"/>
      <c r="P57" s="101"/>
      <c r="Q57" s="101"/>
      <c r="R57" s="101"/>
      <c r="S57" s="101"/>
      <c r="T57" s="101"/>
      <c r="U57" s="101"/>
      <c r="V57" s="101"/>
      <c r="W57" s="101"/>
      <c r="X57" s="102"/>
      <c r="Y57" s="103"/>
    </row>
    <row r="58" spans="1:27" ht="19.5" customHeight="1" x14ac:dyDescent="0.3">
      <c r="A58" s="75">
        <v>54</v>
      </c>
      <c r="B58" s="76"/>
      <c r="C58" s="24"/>
      <c r="D58" s="24"/>
      <c r="E58" s="24"/>
      <c r="F58" s="24"/>
      <c r="G58" s="24"/>
      <c r="H58" s="112"/>
      <c r="I58" s="24"/>
      <c r="J58" s="24"/>
      <c r="K58" s="24"/>
      <c r="L58" s="100"/>
      <c r="M58" s="103"/>
      <c r="N58" s="104"/>
      <c r="O58" s="101"/>
      <c r="P58" s="101"/>
      <c r="Q58" s="101"/>
      <c r="R58" s="101"/>
      <c r="S58" s="101"/>
      <c r="T58" s="101"/>
      <c r="U58" s="101"/>
      <c r="V58" s="101"/>
      <c r="W58" s="101"/>
      <c r="X58" s="102"/>
      <c r="Y58" s="103"/>
    </row>
    <row r="59" spans="1:27" ht="19.5" customHeight="1" x14ac:dyDescent="0.3">
      <c r="A59" s="80">
        <v>55</v>
      </c>
      <c r="B59" s="76"/>
      <c r="C59" s="24"/>
      <c r="D59" s="24"/>
      <c r="E59" s="24"/>
      <c r="F59" s="24"/>
      <c r="G59" s="24"/>
      <c r="H59" s="112"/>
      <c r="I59" s="24"/>
      <c r="J59" s="24"/>
      <c r="K59" s="24"/>
      <c r="L59" s="100"/>
      <c r="M59" s="103"/>
      <c r="N59" s="104"/>
      <c r="O59" s="101"/>
      <c r="P59" s="101"/>
      <c r="Q59" s="101"/>
      <c r="R59" s="101"/>
      <c r="S59" s="101"/>
      <c r="T59" s="101"/>
      <c r="U59" s="101"/>
      <c r="V59" s="101"/>
      <c r="W59" s="101"/>
      <c r="X59" s="102"/>
      <c r="Y59" s="103"/>
    </row>
    <row r="60" spans="1:27" ht="19.5" customHeight="1" x14ac:dyDescent="0.3">
      <c r="A60" s="75">
        <v>56</v>
      </c>
      <c r="B60" s="76"/>
      <c r="C60" s="24"/>
      <c r="D60" s="24"/>
      <c r="E60" s="24"/>
      <c r="F60" s="24"/>
      <c r="G60" s="24"/>
      <c r="H60" s="112"/>
      <c r="I60" s="24"/>
      <c r="J60" s="24"/>
      <c r="K60" s="24"/>
      <c r="L60" s="100"/>
      <c r="M60" s="103"/>
      <c r="N60" s="104"/>
      <c r="O60" s="101"/>
      <c r="P60" s="101"/>
      <c r="Q60" s="101"/>
      <c r="R60" s="101"/>
      <c r="S60" s="101"/>
      <c r="T60" s="101"/>
      <c r="U60" s="101"/>
      <c r="V60" s="101"/>
      <c r="W60" s="101"/>
      <c r="X60" s="102"/>
      <c r="Y60" s="103"/>
    </row>
    <row r="61" spans="1:27" ht="19.5" customHeight="1" x14ac:dyDescent="0.3">
      <c r="A61" s="80">
        <v>57</v>
      </c>
      <c r="B61" s="76"/>
      <c r="C61" s="24"/>
      <c r="D61" s="24"/>
      <c r="E61" s="24"/>
      <c r="F61" s="24"/>
      <c r="G61" s="24"/>
      <c r="H61" s="112"/>
      <c r="I61" s="24"/>
      <c r="J61" s="24"/>
      <c r="K61" s="24"/>
      <c r="L61" s="100"/>
      <c r="M61" s="103"/>
      <c r="N61" s="104"/>
      <c r="O61" s="101"/>
      <c r="P61" s="101"/>
      <c r="Q61" s="101"/>
      <c r="R61" s="101"/>
      <c r="S61" s="101"/>
      <c r="T61" s="101"/>
      <c r="U61" s="101"/>
      <c r="V61" s="101"/>
      <c r="W61" s="101"/>
      <c r="X61" s="102"/>
      <c r="Y61" s="103"/>
    </row>
    <row r="62" spans="1:27" ht="19.5" customHeight="1" x14ac:dyDescent="0.3">
      <c r="A62" s="75">
        <v>58</v>
      </c>
      <c r="B62" s="76"/>
      <c r="C62" s="24"/>
      <c r="D62" s="24"/>
      <c r="E62" s="24"/>
      <c r="F62" s="24"/>
      <c r="G62" s="24"/>
      <c r="H62" s="112"/>
      <c r="I62" s="24"/>
      <c r="J62" s="24"/>
      <c r="K62" s="24"/>
      <c r="L62" s="100"/>
      <c r="M62" s="103"/>
      <c r="N62" s="104"/>
      <c r="O62" s="101"/>
      <c r="P62" s="101"/>
      <c r="Q62" s="101"/>
      <c r="R62" s="101"/>
      <c r="S62" s="101"/>
      <c r="T62" s="101"/>
      <c r="U62" s="101"/>
      <c r="V62" s="101"/>
      <c r="W62" s="101"/>
      <c r="X62" s="102"/>
      <c r="Y62" s="103"/>
    </row>
    <row r="63" spans="1:27" ht="19.5" customHeight="1" x14ac:dyDescent="0.3">
      <c r="A63" s="80">
        <v>59</v>
      </c>
      <c r="B63" s="76"/>
      <c r="C63" s="24"/>
      <c r="D63" s="24"/>
      <c r="E63" s="24"/>
      <c r="F63" s="24"/>
      <c r="G63" s="24"/>
      <c r="H63" s="112"/>
      <c r="I63" s="24"/>
      <c r="J63" s="24"/>
      <c r="K63" s="24"/>
      <c r="L63" s="100"/>
      <c r="M63" s="103"/>
      <c r="N63" s="104"/>
      <c r="O63" s="101"/>
      <c r="P63" s="101"/>
      <c r="Q63" s="101"/>
      <c r="R63" s="101"/>
      <c r="S63" s="101"/>
      <c r="T63" s="101"/>
      <c r="U63" s="101"/>
      <c r="V63" s="101"/>
      <c r="W63" s="101"/>
      <c r="X63" s="102"/>
      <c r="Y63" s="103"/>
    </row>
    <row r="64" spans="1:27" ht="19.5" customHeight="1" thickBot="1" x14ac:dyDescent="0.35">
      <c r="A64" s="111">
        <v>60</v>
      </c>
      <c r="B64" s="76"/>
      <c r="C64" s="24"/>
      <c r="D64" s="24"/>
      <c r="E64" s="24"/>
      <c r="F64" s="24"/>
      <c r="G64" s="24"/>
      <c r="H64" s="112"/>
      <c r="I64" s="24"/>
      <c r="J64" s="24"/>
      <c r="K64" s="24"/>
      <c r="L64" s="100"/>
      <c r="M64" s="110"/>
      <c r="N64" s="104"/>
      <c r="O64" s="101"/>
      <c r="P64" s="101"/>
      <c r="Q64" s="101"/>
      <c r="R64" s="101"/>
      <c r="S64" s="101"/>
      <c r="T64" s="101"/>
      <c r="U64" s="101"/>
      <c r="V64" s="101"/>
      <c r="W64" s="101"/>
      <c r="X64" s="102"/>
      <c r="Y64" s="110"/>
    </row>
  </sheetData>
  <mergeCells count="3">
    <mergeCell ref="A1:Y1"/>
    <mergeCell ref="B2:M2"/>
    <mergeCell ref="N2:Y2"/>
  </mergeCells>
  <pageMargins left="0.93" right="7.874015748031496E-2" top="0.43307086614173229" bottom="7.874015748031496E-2" header="0.51181102362204722" footer="0.15748031496062992"/>
  <pageSetup paperSize="9" scale="80" orientation="portrait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opLeftCell="A13" workbookViewId="0">
      <selection activeCell="J11" sqref="J11"/>
    </sheetView>
  </sheetViews>
  <sheetFormatPr defaultRowHeight="18.75" x14ac:dyDescent="0.3"/>
  <cols>
    <col min="1" max="1" width="7.140625" style="31" customWidth="1"/>
    <col min="2" max="17" width="5.7109375" style="31" customWidth="1"/>
    <col min="18" max="19" width="6.7109375" style="31" customWidth="1"/>
    <col min="20" max="250" width="9.140625" style="31"/>
    <col min="251" max="251" width="7.140625" style="31" customWidth="1"/>
    <col min="252" max="267" width="5.7109375" style="31" customWidth="1"/>
    <col min="268" max="269" width="6.7109375" style="31" customWidth="1"/>
    <col min="270" max="272" width="9.140625" style="31"/>
    <col min="273" max="273" width="3.85546875" style="31" customWidth="1"/>
    <col min="274" max="275" width="9.140625" style="31"/>
    <col min="276" max="276" width="6.42578125" style="31" customWidth="1"/>
    <col min="277" max="277" width="16.42578125" style="31" bestFit="1" customWidth="1"/>
    <col min="278" max="506" width="9.140625" style="31"/>
    <col min="507" max="507" width="7.140625" style="31" customWidth="1"/>
    <col min="508" max="523" width="5.7109375" style="31" customWidth="1"/>
    <col min="524" max="525" width="6.7109375" style="31" customWidth="1"/>
    <col min="526" max="528" width="9.140625" style="31"/>
    <col min="529" max="529" width="3.85546875" style="31" customWidth="1"/>
    <col min="530" max="531" width="9.140625" style="31"/>
    <col min="532" max="532" width="6.42578125" style="31" customWidth="1"/>
    <col min="533" max="533" width="16.42578125" style="31" bestFit="1" customWidth="1"/>
    <col min="534" max="762" width="9.140625" style="31"/>
    <col min="763" max="763" width="7.140625" style="31" customWidth="1"/>
    <col min="764" max="779" width="5.7109375" style="31" customWidth="1"/>
    <col min="780" max="781" width="6.7109375" style="31" customWidth="1"/>
    <col min="782" max="784" width="9.140625" style="31"/>
    <col min="785" max="785" width="3.85546875" style="31" customWidth="1"/>
    <col min="786" max="787" width="9.140625" style="31"/>
    <col min="788" max="788" width="6.42578125" style="31" customWidth="1"/>
    <col min="789" max="789" width="16.42578125" style="31" bestFit="1" customWidth="1"/>
    <col min="790" max="1018" width="9.140625" style="31"/>
    <col min="1019" max="1019" width="7.140625" style="31" customWidth="1"/>
    <col min="1020" max="1035" width="5.7109375" style="31" customWidth="1"/>
    <col min="1036" max="1037" width="6.7109375" style="31" customWidth="1"/>
    <col min="1038" max="1040" width="9.140625" style="31"/>
    <col min="1041" max="1041" width="3.85546875" style="31" customWidth="1"/>
    <col min="1042" max="1043" width="9.140625" style="31"/>
    <col min="1044" max="1044" width="6.42578125" style="31" customWidth="1"/>
    <col min="1045" max="1045" width="16.42578125" style="31" bestFit="1" customWidth="1"/>
    <col min="1046" max="1274" width="9.140625" style="31"/>
    <col min="1275" max="1275" width="7.140625" style="31" customWidth="1"/>
    <col min="1276" max="1291" width="5.7109375" style="31" customWidth="1"/>
    <col min="1292" max="1293" width="6.7109375" style="31" customWidth="1"/>
    <col min="1294" max="1296" width="9.140625" style="31"/>
    <col min="1297" max="1297" width="3.85546875" style="31" customWidth="1"/>
    <col min="1298" max="1299" width="9.140625" style="31"/>
    <col min="1300" max="1300" width="6.42578125" style="31" customWidth="1"/>
    <col min="1301" max="1301" width="16.42578125" style="31" bestFit="1" customWidth="1"/>
    <col min="1302" max="1530" width="9.140625" style="31"/>
    <col min="1531" max="1531" width="7.140625" style="31" customWidth="1"/>
    <col min="1532" max="1547" width="5.7109375" style="31" customWidth="1"/>
    <col min="1548" max="1549" width="6.7109375" style="31" customWidth="1"/>
    <col min="1550" max="1552" width="9.140625" style="31"/>
    <col min="1553" max="1553" width="3.85546875" style="31" customWidth="1"/>
    <col min="1554" max="1555" width="9.140625" style="31"/>
    <col min="1556" max="1556" width="6.42578125" style="31" customWidth="1"/>
    <col min="1557" max="1557" width="16.42578125" style="31" bestFit="1" customWidth="1"/>
    <col min="1558" max="1786" width="9.140625" style="31"/>
    <col min="1787" max="1787" width="7.140625" style="31" customWidth="1"/>
    <col min="1788" max="1803" width="5.7109375" style="31" customWidth="1"/>
    <col min="1804" max="1805" width="6.7109375" style="31" customWidth="1"/>
    <col min="1806" max="1808" width="9.140625" style="31"/>
    <col min="1809" max="1809" width="3.85546875" style="31" customWidth="1"/>
    <col min="1810" max="1811" width="9.140625" style="31"/>
    <col min="1812" max="1812" width="6.42578125" style="31" customWidth="1"/>
    <col min="1813" max="1813" width="16.42578125" style="31" bestFit="1" customWidth="1"/>
    <col min="1814" max="2042" width="9.140625" style="31"/>
    <col min="2043" max="2043" width="7.140625" style="31" customWidth="1"/>
    <col min="2044" max="2059" width="5.7109375" style="31" customWidth="1"/>
    <col min="2060" max="2061" width="6.7109375" style="31" customWidth="1"/>
    <col min="2062" max="2064" width="9.140625" style="31"/>
    <col min="2065" max="2065" width="3.85546875" style="31" customWidth="1"/>
    <col min="2066" max="2067" width="9.140625" style="31"/>
    <col min="2068" max="2068" width="6.42578125" style="31" customWidth="1"/>
    <col min="2069" max="2069" width="16.42578125" style="31" bestFit="1" customWidth="1"/>
    <col min="2070" max="2298" width="9.140625" style="31"/>
    <col min="2299" max="2299" width="7.140625" style="31" customWidth="1"/>
    <col min="2300" max="2315" width="5.7109375" style="31" customWidth="1"/>
    <col min="2316" max="2317" width="6.7109375" style="31" customWidth="1"/>
    <col min="2318" max="2320" width="9.140625" style="31"/>
    <col min="2321" max="2321" width="3.85546875" style="31" customWidth="1"/>
    <col min="2322" max="2323" width="9.140625" style="31"/>
    <col min="2324" max="2324" width="6.42578125" style="31" customWidth="1"/>
    <col min="2325" max="2325" width="16.42578125" style="31" bestFit="1" customWidth="1"/>
    <col min="2326" max="2554" width="9.140625" style="31"/>
    <col min="2555" max="2555" width="7.140625" style="31" customWidth="1"/>
    <col min="2556" max="2571" width="5.7109375" style="31" customWidth="1"/>
    <col min="2572" max="2573" width="6.7109375" style="31" customWidth="1"/>
    <col min="2574" max="2576" width="9.140625" style="31"/>
    <col min="2577" max="2577" width="3.85546875" style="31" customWidth="1"/>
    <col min="2578" max="2579" width="9.140625" style="31"/>
    <col min="2580" max="2580" width="6.42578125" style="31" customWidth="1"/>
    <col min="2581" max="2581" width="16.42578125" style="31" bestFit="1" customWidth="1"/>
    <col min="2582" max="2810" width="9.140625" style="31"/>
    <col min="2811" max="2811" width="7.140625" style="31" customWidth="1"/>
    <col min="2812" max="2827" width="5.7109375" style="31" customWidth="1"/>
    <col min="2828" max="2829" width="6.7109375" style="31" customWidth="1"/>
    <col min="2830" max="2832" width="9.140625" style="31"/>
    <col min="2833" max="2833" width="3.85546875" style="31" customWidth="1"/>
    <col min="2834" max="2835" width="9.140625" style="31"/>
    <col min="2836" max="2836" width="6.42578125" style="31" customWidth="1"/>
    <col min="2837" max="2837" width="16.42578125" style="31" bestFit="1" customWidth="1"/>
    <col min="2838" max="3066" width="9.140625" style="31"/>
    <col min="3067" max="3067" width="7.140625" style="31" customWidth="1"/>
    <col min="3068" max="3083" width="5.7109375" style="31" customWidth="1"/>
    <col min="3084" max="3085" width="6.7109375" style="31" customWidth="1"/>
    <col min="3086" max="3088" width="9.140625" style="31"/>
    <col min="3089" max="3089" width="3.85546875" style="31" customWidth="1"/>
    <col min="3090" max="3091" width="9.140625" style="31"/>
    <col min="3092" max="3092" width="6.42578125" style="31" customWidth="1"/>
    <col min="3093" max="3093" width="16.42578125" style="31" bestFit="1" customWidth="1"/>
    <col min="3094" max="3322" width="9.140625" style="31"/>
    <col min="3323" max="3323" width="7.140625" style="31" customWidth="1"/>
    <col min="3324" max="3339" width="5.7109375" style="31" customWidth="1"/>
    <col min="3340" max="3341" width="6.7109375" style="31" customWidth="1"/>
    <col min="3342" max="3344" width="9.140625" style="31"/>
    <col min="3345" max="3345" width="3.85546875" style="31" customWidth="1"/>
    <col min="3346" max="3347" width="9.140625" style="31"/>
    <col min="3348" max="3348" width="6.42578125" style="31" customWidth="1"/>
    <col min="3349" max="3349" width="16.42578125" style="31" bestFit="1" customWidth="1"/>
    <col min="3350" max="3578" width="9.140625" style="31"/>
    <col min="3579" max="3579" width="7.140625" style="31" customWidth="1"/>
    <col min="3580" max="3595" width="5.7109375" style="31" customWidth="1"/>
    <col min="3596" max="3597" width="6.7109375" style="31" customWidth="1"/>
    <col min="3598" max="3600" width="9.140625" style="31"/>
    <col min="3601" max="3601" width="3.85546875" style="31" customWidth="1"/>
    <col min="3602" max="3603" width="9.140625" style="31"/>
    <col min="3604" max="3604" width="6.42578125" style="31" customWidth="1"/>
    <col min="3605" max="3605" width="16.42578125" style="31" bestFit="1" customWidth="1"/>
    <col min="3606" max="3834" width="9.140625" style="31"/>
    <col min="3835" max="3835" width="7.140625" style="31" customWidth="1"/>
    <col min="3836" max="3851" width="5.7109375" style="31" customWidth="1"/>
    <col min="3852" max="3853" width="6.7109375" style="31" customWidth="1"/>
    <col min="3854" max="3856" width="9.140625" style="31"/>
    <col min="3857" max="3857" width="3.85546875" style="31" customWidth="1"/>
    <col min="3858" max="3859" width="9.140625" style="31"/>
    <col min="3860" max="3860" width="6.42578125" style="31" customWidth="1"/>
    <col min="3861" max="3861" width="16.42578125" style="31" bestFit="1" customWidth="1"/>
    <col min="3862" max="4090" width="9.140625" style="31"/>
    <col min="4091" max="4091" width="7.140625" style="31" customWidth="1"/>
    <col min="4092" max="4107" width="5.7109375" style="31" customWidth="1"/>
    <col min="4108" max="4109" width="6.7109375" style="31" customWidth="1"/>
    <col min="4110" max="4112" width="9.140625" style="31"/>
    <col min="4113" max="4113" width="3.85546875" style="31" customWidth="1"/>
    <col min="4114" max="4115" width="9.140625" style="31"/>
    <col min="4116" max="4116" width="6.42578125" style="31" customWidth="1"/>
    <col min="4117" max="4117" width="16.42578125" style="31" bestFit="1" customWidth="1"/>
    <col min="4118" max="4346" width="9.140625" style="31"/>
    <col min="4347" max="4347" width="7.140625" style="31" customWidth="1"/>
    <col min="4348" max="4363" width="5.7109375" style="31" customWidth="1"/>
    <col min="4364" max="4365" width="6.7109375" style="31" customWidth="1"/>
    <col min="4366" max="4368" width="9.140625" style="31"/>
    <col min="4369" max="4369" width="3.85546875" style="31" customWidth="1"/>
    <col min="4370" max="4371" width="9.140625" style="31"/>
    <col min="4372" max="4372" width="6.42578125" style="31" customWidth="1"/>
    <col min="4373" max="4373" width="16.42578125" style="31" bestFit="1" customWidth="1"/>
    <col min="4374" max="4602" width="9.140625" style="31"/>
    <col min="4603" max="4603" width="7.140625" style="31" customWidth="1"/>
    <col min="4604" max="4619" width="5.7109375" style="31" customWidth="1"/>
    <col min="4620" max="4621" width="6.7109375" style="31" customWidth="1"/>
    <col min="4622" max="4624" width="9.140625" style="31"/>
    <col min="4625" max="4625" width="3.85546875" style="31" customWidth="1"/>
    <col min="4626" max="4627" width="9.140625" style="31"/>
    <col min="4628" max="4628" width="6.42578125" style="31" customWidth="1"/>
    <col min="4629" max="4629" width="16.42578125" style="31" bestFit="1" customWidth="1"/>
    <col min="4630" max="4858" width="9.140625" style="31"/>
    <col min="4859" max="4859" width="7.140625" style="31" customWidth="1"/>
    <col min="4860" max="4875" width="5.7109375" style="31" customWidth="1"/>
    <col min="4876" max="4877" width="6.7109375" style="31" customWidth="1"/>
    <col min="4878" max="4880" width="9.140625" style="31"/>
    <col min="4881" max="4881" width="3.85546875" style="31" customWidth="1"/>
    <col min="4882" max="4883" width="9.140625" style="31"/>
    <col min="4884" max="4884" width="6.42578125" style="31" customWidth="1"/>
    <col min="4885" max="4885" width="16.42578125" style="31" bestFit="1" customWidth="1"/>
    <col min="4886" max="5114" width="9.140625" style="31"/>
    <col min="5115" max="5115" width="7.140625" style="31" customWidth="1"/>
    <col min="5116" max="5131" width="5.7109375" style="31" customWidth="1"/>
    <col min="5132" max="5133" width="6.7109375" style="31" customWidth="1"/>
    <col min="5134" max="5136" width="9.140625" style="31"/>
    <col min="5137" max="5137" width="3.85546875" style="31" customWidth="1"/>
    <col min="5138" max="5139" width="9.140625" style="31"/>
    <col min="5140" max="5140" width="6.42578125" style="31" customWidth="1"/>
    <col min="5141" max="5141" width="16.42578125" style="31" bestFit="1" customWidth="1"/>
    <col min="5142" max="5370" width="9.140625" style="31"/>
    <col min="5371" max="5371" width="7.140625" style="31" customWidth="1"/>
    <col min="5372" max="5387" width="5.7109375" style="31" customWidth="1"/>
    <col min="5388" max="5389" width="6.7109375" style="31" customWidth="1"/>
    <col min="5390" max="5392" width="9.140625" style="31"/>
    <col min="5393" max="5393" width="3.85546875" style="31" customWidth="1"/>
    <col min="5394" max="5395" width="9.140625" style="31"/>
    <col min="5396" max="5396" width="6.42578125" style="31" customWidth="1"/>
    <col min="5397" max="5397" width="16.42578125" style="31" bestFit="1" customWidth="1"/>
    <col min="5398" max="5626" width="9.140625" style="31"/>
    <col min="5627" max="5627" width="7.140625" style="31" customWidth="1"/>
    <col min="5628" max="5643" width="5.7109375" style="31" customWidth="1"/>
    <col min="5644" max="5645" width="6.7109375" style="31" customWidth="1"/>
    <col min="5646" max="5648" width="9.140625" style="31"/>
    <col min="5649" max="5649" width="3.85546875" style="31" customWidth="1"/>
    <col min="5650" max="5651" width="9.140625" style="31"/>
    <col min="5652" max="5652" width="6.42578125" style="31" customWidth="1"/>
    <col min="5653" max="5653" width="16.42578125" style="31" bestFit="1" customWidth="1"/>
    <col min="5654" max="5882" width="9.140625" style="31"/>
    <col min="5883" max="5883" width="7.140625" style="31" customWidth="1"/>
    <col min="5884" max="5899" width="5.7109375" style="31" customWidth="1"/>
    <col min="5900" max="5901" width="6.7109375" style="31" customWidth="1"/>
    <col min="5902" max="5904" width="9.140625" style="31"/>
    <col min="5905" max="5905" width="3.85546875" style="31" customWidth="1"/>
    <col min="5906" max="5907" width="9.140625" style="31"/>
    <col min="5908" max="5908" width="6.42578125" style="31" customWidth="1"/>
    <col min="5909" max="5909" width="16.42578125" style="31" bestFit="1" customWidth="1"/>
    <col min="5910" max="6138" width="9.140625" style="31"/>
    <col min="6139" max="6139" width="7.140625" style="31" customWidth="1"/>
    <col min="6140" max="6155" width="5.7109375" style="31" customWidth="1"/>
    <col min="6156" max="6157" width="6.7109375" style="31" customWidth="1"/>
    <col min="6158" max="6160" width="9.140625" style="31"/>
    <col min="6161" max="6161" width="3.85546875" style="31" customWidth="1"/>
    <col min="6162" max="6163" width="9.140625" style="31"/>
    <col min="6164" max="6164" width="6.42578125" style="31" customWidth="1"/>
    <col min="6165" max="6165" width="16.42578125" style="31" bestFit="1" customWidth="1"/>
    <col min="6166" max="6394" width="9.140625" style="31"/>
    <col min="6395" max="6395" width="7.140625" style="31" customWidth="1"/>
    <col min="6396" max="6411" width="5.7109375" style="31" customWidth="1"/>
    <col min="6412" max="6413" width="6.7109375" style="31" customWidth="1"/>
    <col min="6414" max="6416" width="9.140625" style="31"/>
    <col min="6417" max="6417" width="3.85546875" style="31" customWidth="1"/>
    <col min="6418" max="6419" width="9.140625" style="31"/>
    <col min="6420" max="6420" width="6.42578125" style="31" customWidth="1"/>
    <col min="6421" max="6421" width="16.42578125" style="31" bestFit="1" customWidth="1"/>
    <col min="6422" max="6650" width="9.140625" style="31"/>
    <col min="6651" max="6651" width="7.140625" style="31" customWidth="1"/>
    <col min="6652" max="6667" width="5.7109375" style="31" customWidth="1"/>
    <col min="6668" max="6669" width="6.7109375" style="31" customWidth="1"/>
    <col min="6670" max="6672" width="9.140625" style="31"/>
    <col min="6673" max="6673" width="3.85546875" style="31" customWidth="1"/>
    <col min="6674" max="6675" width="9.140625" style="31"/>
    <col min="6676" max="6676" width="6.42578125" style="31" customWidth="1"/>
    <col min="6677" max="6677" width="16.42578125" style="31" bestFit="1" customWidth="1"/>
    <col min="6678" max="6906" width="9.140625" style="31"/>
    <col min="6907" max="6907" width="7.140625" style="31" customWidth="1"/>
    <col min="6908" max="6923" width="5.7109375" style="31" customWidth="1"/>
    <col min="6924" max="6925" width="6.7109375" style="31" customWidth="1"/>
    <col min="6926" max="6928" width="9.140625" style="31"/>
    <col min="6929" max="6929" width="3.85546875" style="31" customWidth="1"/>
    <col min="6930" max="6931" width="9.140625" style="31"/>
    <col min="6932" max="6932" width="6.42578125" style="31" customWidth="1"/>
    <col min="6933" max="6933" width="16.42578125" style="31" bestFit="1" customWidth="1"/>
    <col min="6934" max="7162" width="9.140625" style="31"/>
    <col min="7163" max="7163" width="7.140625" style="31" customWidth="1"/>
    <col min="7164" max="7179" width="5.7109375" style="31" customWidth="1"/>
    <col min="7180" max="7181" width="6.7109375" style="31" customWidth="1"/>
    <col min="7182" max="7184" width="9.140625" style="31"/>
    <col min="7185" max="7185" width="3.85546875" style="31" customWidth="1"/>
    <col min="7186" max="7187" width="9.140625" style="31"/>
    <col min="7188" max="7188" width="6.42578125" style="31" customWidth="1"/>
    <col min="7189" max="7189" width="16.42578125" style="31" bestFit="1" customWidth="1"/>
    <col min="7190" max="7418" width="9.140625" style="31"/>
    <col min="7419" max="7419" width="7.140625" style="31" customWidth="1"/>
    <col min="7420" max="7435" width="5.7109375" style="31" customWidth="1"/>
    <col min="7436" max="7437" width="6.7109375" style="31" customWidth="1"/>
    <col min="7438" max="7440" width="9.140625" style="31"/>
    <col min="7441" max="7441" width="3.85546875" style="31" customWidth="1"/>
    <col min="7442" max="7443" width="9.140625" style="31"/>
    <col min="7444" max="7444" width="6.42578125" style="31" customWidth="1"/>
    <col min="7445" max="7445" width="16.42578125" style="31" bestFit="1" customWidth="1"/>
    <col min="7446" max="7674" width="9.140625" style="31"/>
    <col min="7675" max="7675" width="7.140625" style="31" customWidth="1"/>
    <col min="7676" max="7691" width="5.7109375" style="31" customWidth="1"/>
    <col min="7692" max="7693" width="6.7109375" style="31" customWidth="1"/>
    <col min="7694" max="7696" width="9.140625" style="31"/>
    <col min="7697" max="7697" width="3.85546875" style="31" customWidth="1"/>
    <col min="7698" max="7699" width="9.140625" style="31"/>
    <col min="7700" max="7700" width="6.42578125" style="31" customWidth="1"/>
    <col min="7701" max="7701" width="16.42578125" style="31" bestFit="1" customWidth="1"/>
    <col min="7702" max="7930" width="9.140625" style="31"/>
    <col min="7931" max="7931" width="7.140625" style="31" customWidth="1"/>
    <col min="7932" max="7947" width="5.7109375" style="31" customWidth="1"/>
    <col min="7948" max="7949" width="6.7109375" style="31" customWidth="1"/>
    <col min="7950" max="7952" width="9.140625" style="31"/>
    <col min="7953" max="7953" width="3.85546875" style="31" customWidth="1"/>
    <col min="7954" max="7955" width="9.140625" style="31"/>
    <col min="7956" max="7956" width="6.42578125" style="31" customWidth="1"/>
    <col min="7957" max="7957" width="16.42578125" style="31" bestFit="1" customWidth="1"/>
    <col min="7958" max="8186" width="9.140625" style="31"/>
    <col min="8187" max="8187" width="7.140625" style="31" customWidth="1"/>
    <col min="8188" max="8203" width="5.7109375" style="31" customWidth="1"/>
    <col min="8204" max="8205" width="6.7109375" style="31" customWidth="1"/>
    <col min="8206" max="8208" width="9.140625" style="31"/>
    <col min="8209" max="8209" width="3.85546875" style="31" customWidth="1"/>
    <col min="8210" max="8211" width="9.140625" style="31"/>
    <col min="8212" max="8212" width="6.42578125" style="31" customWidth="1"/>
    <col min="8213" max="8213" width="16.42578125" style="31" bestFit="1" customWidth="1"/>
    <col min="8214" max="8442" width="9.140625" style="31"/>
    <col min="8443" max="8443" width="7.140625" style="31" customWidth="1"/>
    <col min="8444" max="8459" width="5.7109375" style="31" customWidth="1"/>
    <col min="8460" max="8461" width="6.7109375" style="31" customWidth="1"/>
    <col min="8462" max="8464" width="9.140625" style="31"/>
    <col min="8465" max="8465" width="3.85546875" style="31" customWidth="1"/>
    <col min="8466" max="8467" width="9.140625" style="31"/>
    <col min="8468" max="8468" width="6.42578125" style="31" customWidth="1"/>
    <col min="8469" max="8469" width="16.42578125" style="31" bestFit="1" customWidth="1"/>
    <col min="8470" max="8698" width="9.140625" style="31"/>
    <col min="8699" max="8699" width="7.140625" style="31" customWidth="1"/>
    <col min="8700" max="8715" width="5.7109375" style="31" customWidth="1"/>
    <col min="8716" max="8717" width="6.7109375" style="31" customWidth="1"/>
    <col min="8718" max="8720" width="9.140625" style="31"/>
    <col min="8721" max="8721" width="3.85546875" style="31" customWidth="1"/>
    <col min="8722" max="8723" width="9.140625" style="31"/>
    <col min="8724" max="8724" width="6.42578125" style="31" customWidth="1"/>
    <col min="8725" max="8725" width="16.42578125" style="31" bestFit="1" customWidth="1"/>
    <col min="8726" max="8954" width="9.140625" style="31"/>
    <col min="8955" max="8955" width="7.140625" style="31" customWidth="1"/>
    <col min="8956" max="8971" width="5.7109375" style="31" customWidth="1"/>
    <col min="8972" max="8973" width="6.7109375" style="31" customWidth="1"/>
    <col min="8974" max="8976" width="9.140625" style="31"/>
    <col min="8977" max="8977" width="3.85546875" style="31" customWidth="1"/>
    <col min="8978" max="8979" width="9.140625" style="31"/>
    <col min="8980" max="8980" width="6.42578125" style="31" customWidth="1"/>
    <col min="8981" max="8981" width="16.42578125" style="31" bestFit="1" customWidth="1"/>
    <col min="8982" max="9210" width="9.140625" style="31"/>
    <col min="9211" max="9211" width="7.140625" style="31" customWidth="1"/>
    <col min="9212" max="9227" width="5.7109375" style="31" customWidth="1"/>
    <col min="9228" max="9229" width="6.7109375" style="31" customWidth="1"/>
    <col min="9230" max="9232" width="9.140625" style="31"/>
    <col min="9233" max="9233" width="3.85546875" style="31" customWidth="1"/>
    <col min="9234" max="9235" width="9.140625" style="31"/>
    <col min="9236" max="9236" width="6.42578125" style="31" customWidth="1"/>
    <col min="9237" max="9237" width="16.42578125" style="31" bestFit="1" customWidth="1"/>
    <col min="9238" max="9466" width="9.140625" style="31"/>
    <col min="9467" max="9467" width="7.140625" style="31" customWidth="1"/>
    <col min="9468" max="9483" width="5.7109375" style="31" customWidth="1"/>
    <col min="9484" max="9485" width="6.7109375" style="31" customWidth="1"/>
    <col min="9486" max="9488" width="9.140625" style="31"/>
    <col min="9489" max="9489" width="3.85546875" style="31" customWidth="1"/>
    <col min="9490" max="9491" width="9.140625" style="31"/>
    <col min="9492" max="9492" width="6.42578125" style="31" customWidth="1"/>
    <col min="9493" max="9493" width="16.42578125" style="31" bestFit="1" customWidth="1"/>
    <col min="9494" max="9722" width="9.140625" style="31"/>
    <col min="9723" max="9723" width="7.140625" style="31" customWidth="1"/>
    <col min="9724" max="9739" width="5.7109375" style="31" customWidth="1"/>
    <col min="9740" max="9741" width="6.7109375" style="31" customWidth="1"/>
    <col min="9742" max="9744" width="9.140625" style="31"/>
    <col min="9745" max="9745" width="3.85546875" style="31" customWidth="1"/>
    <col min="9746" max="9747" width="9.140625" style="31"/>
    <col min="9748" max="9748" width="6.42578125" style="31" customWidth="1"/>
    <col min="9749" max="9749" width="16.42578125" style="31" bestFit="1" customWidth="1"/>
    <col min="9750" max="9978" width="9.140625" style="31"/>
    <col min="9979" max="9979" width="7.140625" style="31" customWidth="1"/>
    <col min="9980" max="9995" width="5.7109375" style="31" customWidth="1"/>
    <col min="9996" max="9997" width="6.7109375" style="31" customWidth="1"/>
    <col min="9998" max="10000" width="9.140625" style="31"/>
    <col min="10001" max="10001" width="3.85546875" style="31" customWidth="1"/>
    <col min="10002" max="10003" width="9.140625" style="31"/>
    <col min="10004" max="10004" width="6.42578125" style="31" customWidth="1"/>
    <col min="10005" max="10005" width="16.42578125" style="31" bestFit="1" customWidth="1"/>
    <col min="10006" max="10234" width="9.140625" style="31"/>
    <col min="10235" max="10235" width="7.140625" style="31" customWidth="1"/>
    <col min="10236" max="10251" width="5.7109375" style="31" customWidth="1"/>
    <col min="10252" max="10253" width="6.7109375" style="31" customWidth="1"/>
    <col min="10254" max="10256" width="9.140625" style="31"/>
    <col min="10257" max="10257" width="3.85546875" style="31" customWidth="1"/>
    <col min="10258" max="10259" width="9.140625" style="31"/>
    <col min="10260" max="10260" width="6.42578125" style="31" customWidth="1"/>
    <col min="10261" max="10261" width="16.42578125" style="31" bestFit="1" customWidth="1"/>
    <col min="10262" max="10490" width="9.140625" style="31"/>
    <col min="10491" max="10491" width="7.140625" style="31" customWidth="1"/>
    <col min="10492" max="10507" width="5.7109375" style="31" customWidth="1"/>
    <col min="10508" max="10509" width="6.7109375" style="31" customWidth="1"/>
    <col min="10510" max="10512" width="9.140625" style="31"/>
    <col min="10513" max="10513" width="3.85546875" style="31" customWidth="1"/>
    <col min="10514" max="10515" width="9.140625" style="31"/>
    <col min="10516" max="10516" width="6.42578125" style="31" customWidth="1"/>
    <col min="10517" max="10517" width="16.42578125" style="31" bestFit="1" customWidth="1"/>
    <col min="10518" max="10746" width="9.140625" style="31"/>
    <col min="10747" max="10747" width="7.140625" style="31" customWidth="1"/>
    <col min="10748" max="10763" width="5.7109375" style="31" customWidth="1"/>
    <col min="10764" max="10765" width="6.7109375" style="31" customWidth="1"/>
    <col min="10766" max="10768" width="9.140625" style="31"/>
    <col min="10769" max="10769" width="3.85546875" style="31" customWidth="1"/>
    <col min="10770" max="10771" width="9.140625" style="31"/>
    <col min="10772" max="10772" width="6.42578125" style="31" customWidth="1"/>
    <col min="10773" max="10773" width="16.42578125" style="31" bestFit="1" customWidth="1"/>
    <col min="10774" max="11002" width="9.140625" style="31"/>
    <col min="11003" max="11003" width="7.140625" style="31" customWidth="1"/>
    <col min="11004" max="11019" width="5.7109375" style="31" customWidth="1"/>
    <col min="11020" max="11021" width="6.7109375" style="31" customWidth="1"/>
    <col min="11022" max="11024" width="9.140625" style="31"/>
    <col min="11025" max="11025" width="3.85546875" style="31" customWidth="1"/>
    <col min="11026" max="11027" width="9.140625" style="31"/>
    <col min="11028" max="11028" width="6.42578125" style="31" customWidth="1"/>
    <col min="11029" max="11029" width="16.42578125" style="31" bestFit="1" customWidth="1"/>
    <col min="11030" max="11258" width="9.140625" style="31"/>
    <col min="11259" max="11259" width="7.140625" style="31" customWidth="1"/>
    <col min="11260" max="11275" width="5.7109375" style="31" customWidth="1"/>
    <col min="11276" max="11277" width="6.7109375" style="31" customWidth="1"/>
    <col min="11278" max="11280" width="9.140625" style="31"/>
    <col min="11281" max="11281" width="3.85546875" style="31" customWidth="1"/>
    <col min="11282" max="11283" width="9.140625" style="31"/>
    <col min="11284" max="11284" width="6.42578125" style="31" customWidth="1"/>
    <col min="11285" max="11285" width="16.42578125" style="31" bestFit="1" customWidth="1"/>
    <col min="11286" max="11514" width="9.140625" style="31"/>
    <col min="11515" max="11515" width="7.140625" style="31" customWidth="1"/>
    <col min="11516" max="11531" width="5.7109375" style="31" customWidth="1"/>
    <col min="11532" max="11533" width="6.7109375" style="31" customWidth="1"/>
    <col min="11534" max="11536" width="9.140625" style="31"/>
    <col min="11537" max="11537" width="3.85546875" style="31" customWidth="1"/>
    <col min="11538" max="11539" width="9.140625" style="31"/>
    <col min="11540" max="11540" width="6.42578125" style="31" customWidth="1"/>
    <col min="11541" max="11541" width="16.42578125" style="31" bestFit="1" customWidth="1"/>
    <col min="11542" max="11770" width="9.140625" style="31"/>
    <col min="11771" max="11771" width="7.140625" style="31" customWidth="1"/>
    <col min="11772" max="11787" width="5.7109375" style="31" customWidth="1"/>
    <col min="11788" max="11789" width="6.7109375" style="31" customWidth="1"/>
    <col min="11790" max="11792" width="9.140625" style="31"/>
    <col min="11793" max="11793" width="3.85546875" style="31" customWidth="1"/>
    <col min="11794" max="11795" width="9.140625" style="31"/>
    <col min="11796" max="11796" width="6.42578125" style="31" customWidth="1"/>
    <col min="11797" max="11797" width="16.42578125" style="31" bestFit="1" customWidth="1"/>
    <col min="11798" max="12026" width="9.140625" style="31"/>
    <col min="12027" max="12027" width="7.140625" style="31" customWidth="1"/>
    <col min="12028" max="12043" width="5.7109375" style="31" customWidth="1"/>
    <col min="12044" max="12045" width="6.7109375" style="31" customWidth="1"/>
    <col min="12046" max="12048" width="9.140625" style="31"/>
    <col min="12049" max="12049" width="3.85546875" style="31" customWidth="1"/>
    <col min="12050" max="12051" width="9.140625" style="31"/>
    <col min="12052" max="12052" width="6.42578125" style="31" customWidth="1"/>
    <col min="12053" max="12053" width="16.42578125" style="31" bestFit="1" customWidth="1"/>
    <col min="12054" max="12282" width="9.140625" style="31"/>
    <col min="12283" max="12283" width="7.140625" style="31" customWidth="1"/>
    <col min="12284" max="12299" width="5.7109375" style="31" customWidth="1"/>
    <col min="12300" max="12301" width="6.7109375" style="31" customWidth="1"/>
    <col min="12302" max="12304" width="9.140625" style="31"/>
    <col min="12305" max="12305" width="3.85546875" style="31" customWidth="1"/>
    <col min="12306" max="12307" width="9.140625" style="31"/>
    <col min="12308" max="12308" width="6.42578125" style="31" customWidth="1"/>
    <col min="12309" max="12309" width="16.42578125" style="31" bestFit="1" customWidth="1"/>
    <col min="12310" max="12538" width="9.140625" style="31"/>
    <col min="12539" max="12539" width="7.140625" style="31" customWidth="1"/>
    <col min="12540" max="12555" width="5.7109375" style="31" customWidth="1"/>
    <col min="12556" max="12557" width="6.7109375" style="31" customWidth="1"/>
    <col min="12558" max="12560" width="9.140625" style="31"/>
    <col min="12561" max="12561" width="3.85546875" style="31" customWidth="1"/>
    <col min="12562" max="12563" width="9.140625" style="31"/>
    <col min="12564" max="12564" width="6.42578125" style="31" customWidth="1"/>
    <col min="12565" max="12565" width="16.42578125" style="31" bestFit="1" customWidth="1"/>
    <col min="12566" max="12794" width="9.140625" style="31"/>
    <col min="12795" max="12795" width="7.140625" style="31" customWidth="1"/>
    <col min="12796" max="12811" width="5.7109375" style="31" customWidth="1"/>
    <col min="12812" max="12813" width="6.7109375" style="31" customWidth="1"/>
    <col min="12814" max="12816" width="9.140625" style="31"/>
    <col min="12817" max="12817" width="3.85546875" style="31" customWidth="1"/>
    <col min="12818" max="12819" width="9.140625" style="31"/>
    <col min="12820" max="12820" width="6.42578125" style="31" customWidth="1"/>
    <col min="12821" max="12821" width="16.42578125" style="31" bestFit="1" customWidth="1"/>
    <col min="12822" max="13050" width="9.140625" style="31"/>
    <col min="13051" max="13051" width="7.140625" style="31" customWidth="1"/>
    <col min="13052" max="13067" width="5.7109375" style="31" customWidth="1"/>
    <col min="13068" max="13069" width="6.7109375" style="31" customWidth="1"/>
    <col min="13070" max="13072" width="9.140625" style="31"/>
    <col min="13073" max="13073" width="3.85546875" style="31" customWidth="1"/>
    <col min="13074" max="13075" width="9.140625" style="31"/>
    <col min="13076" max="13076" width="6.42578125" style="31" customWidth="1"/>
    <col min="13077" max="13077" width="16.42578125" style="31" bestFit="1" customWidth="1"/>
    <col min="13078" max="13306" width="9.140625" style="31"/>
    <col min="13307" max="13307" width="7.140625" style="31" customWidth="1"/>
    <col min="13308" max="13323" width="5.7109375" style="31" customWidth="1"/>
    <col min="13324" max="13325" width="6.7109375" style="31" customWidth="1"/>
    <col min="13326" max="13328" width="9.140625" style="31"/>
    <col min="13329" max="13329" width="3.85546875" style="31" customWidth="1"/>
    <col min="13330" max="13331" width="9.140625" style="31"/>
    <col min="13332" max="13332" width="6.42578125" style="31" customWidth="1"/>
    <col min="13333" max="13333" width="16.42578125" style="31" bestFit="1" customWidth="1"/>
    <col min="13334" max="13562" width="9.140625" style="31"/>
    <col min="13563" max="13563" width="7.140625" style="31" customWidth="1"/>
    <col min="13564" max="13579" width="5.7109375" style="31" customWidth="1"/>
    <col min="13580" max="13581" width="6.7109375" style="31" customWidth="1"/>
    <col min="13582" max="13584" width="9.140625" style="31"/>
    <col min="13585" max="13585" width="3.85546875" style="31" customWidth="1"/>
    <col min="13586" max="13587" width="9.140625" style="31"/>
    <col min="13588" max="13588" width="6.42578125" style="31" customWidth="1"/>
    <col min="13589" max="13589" width="16.42578125" style="31" bestFit="1" customWidth="1"/>
    <col min="13590" max="13818" width="9.140625" style="31"/>
    <col min="13819" max="13819" width="7.140625" style="31" customWidth="1"/>
    <col min="13820" max="13835" width="5.7109375" style="31" customWidth="1"/>
    <col min="13836" max="13837" width="6.7109375" style="31" customWidth="1"/>
    <col min="13838" max="13840" width="9.140625" style="31"/>
    <col min="13841" max="13841" width="3.85546875" style="31" customWidth="1"/>
    <col min="13842" max="13843" width="9.140625" style="31"/>
    <col min="13844" max="13844" width="6.42578125" style="31" customWidth="1"/>
    <col min="13845" max="13845" width="16.42578125" style="31" bestFit="1" customWidth="1"/>
    <col min="13846" max="14074" width="9.140625" style="31"/>
    <col min="14075" max="14075" width="7.140625" style="31" customWidth="1"/>
    <col min="14076" max="14091" width="5.7109375" style="31" customWidth="1"/>
    <col min="14092" max="14093" width="6.7109375" style="31" customWidth="1"/>
    <col min="14094" max="14096" width="9.140625" style="31"/>
    <col min="14097" max="14097" width="3.85546875" style="31" customWidth="1"/>
    <col min="14098" max="14099" width="9.140625" style="31"/>
    <col min="14100" max="14100" width="6.42578125" style="31" customWidth="1"/>
    <col min="14101" max="14101" width="16.42578125" style="31" bestFit="1" customWidth="1"/>
    <col min="14102" max="14330" width="9.140625" style="31"/>
    <col min="14331" max="14331" width="7.140625" style="31" customWidth="1"/>
    <col min="14332" max="14347" width="5.7109375" style="31" customWidth="1"/>
    <col min="14348" max="14349" width="6.7109375" style="31" customWidth="1"/>
    <col min="14350" max="14352" width="9.140625" style="31"/>
    <col min="14353" max="14353" width="3.85546875" style="31" customWidth="1"/>
    <col min="14354" max="14355" width="9.140625" style="31"/>
    <col min="14356" max="14356" width="6.42578125" style="31" customWidth="1"/>
    <col min="14357" max="14357" width="16.42578125" style="31" bestFit="1" customWidth="1"/>
    <col min="14358" max="14586" width="9.140625" style="31"/>
    <col min="14587" max="14587" width="7.140625" style="31" customWidth="1"/>
    <col min="14588" max="14603" width="5.7109375" style="31" customWidth="1"/>
    <col min="14604" max="14605" width="6.7109375" style="31" customWidth="1"/>
    <col min="14606" max="14608" width="9.140625" style="31"/>
    <col min="14609" max="14609" width="3.85546875" style="31" customWidth="1"/>
    <col min="14610" max="14611" width="9.140625" style="31"/>
    <col min="14612" max="14612" width="6.42578125" style="31" customWidth="1"/>
    <col min="14613" max="14613" width="16.42578125" style="31" bestFit="1" customWidth="1"/>
    <col min="14614" max="14842" width="9.140625" style="31"/>
    <col min="14843" max="14843" width="7.140625" style="31" customWidth="1"/>
    <col min="14844" max="14859" width="5.7109375" style="31" customWidth="1"/>
    <col min="14860" max="14861" width="6.7109375" style="31" customWidth="1"/>
    <col min="14862" max="14864" width="9.140625" style="31"/>
    <col min="14865" max="14865" width="3.85546875" style="31" customWidth="1"/>
    <col min="14866" max="14867" width="9.140625" style="31"/>
    <col min="14868" max="14868" width="6.42578125" style="31" customWidth="1"/>
    <col min="14869" max="14869" width="16.42578125" style="31" bestFit="1" customWidth="1"/>
    <col min="14870" max="15098" width="9.140625" style="31"/>
    <col min="15099" max="15099" width="7.140625" style="31" customWidth="1"/>
    <col min="15100" max="15115" width="5.7109375" style="31" customWidth="1"/>
    <col min="15116" max="15117" width="6.7109375" style="31" customWidth="1"/>
    <col min="15118" max="15120" width="9.140625" style="31"/>
    <col min="15121" max="15121" width="3.85546875" style="31" customWidth="1"/>
    <col min="15122" max="15123" width="9.140625" style="31"/>
    <col min="15124" max="15124" width="6.42578125" style="31" customWidth="1"/>
    <col min="15125" max="15125" width="16.42578125" style="31" bestFit="1" customWidth="1"/>
    <col min="15126" max="15354" width="9.140625" style="31"/>
    <col min="15355" max="15355" width="7.140625" style="31" customWidth="1"/>
    <col min="15356" max="15371" width="5.7109375" style="31" customWidth="1"/>
    <col min="15372" max="15373" width="6.7109375" style="31" customWidth="1"/>
    <col min="15374" max="15376" width="9.140625" style="31"/>
    <col min="15377" max="15377" width="3.85546875" style="31" customWidth="1"/>
    <col min="15378" max="15379" width="9.140625" style="31"/>
    <col min="15380" max="15380" width="6.42578125" style="31" customWidth="1"/>
    <col min="15381" max="15381" width="16.42578125" style="31" bestFit="1" customWidth="1"/>
    <col min="15382" max="15610" width="9.140625" style="31"/>
    <col min="15611" max="15611" width="7.140625" style="31" customWidth="1"/>
    <col min="15612" max="15627" width="5.7109375" style="31" customWidth="1"/>
    <col min="15628" max="15629" width="6.7109375" style="31" customWidth="1"/>
    <col min="15630" max="15632" width="9.140625" style="31"/>
    <col min="15633" max="15633" width="3.85546875" style="31" customWidth="1"/>
    <col min="15634" max="15635" width="9.140625" style="31"/>
    <col min="15636" max="15636" width="6.42578125" style="31" customWidth="1"/>
    <col min="15637" max="15637" width="16.42578125" style="31" bestFit="1" customWidth="1"/>
    <col min="15638" max="15866" width="9.140625" style="31"/>
    <col min="15867" max="15867" width="7.140625" style="31" customWidth="1"/>
    <col min="15868" max="15883" width="5.7109375" style="31" customWidth="1"/>
    <col min="15884" max="15885" width="6.7109375" style="31" customWidth="1"/>
    <col min="15886" max="15888" width="9.140625" style="31"/>
    <col min="15889" max="15889" width="3.85546875" style="31" customWidth="1"/>
    <col min="15890" max="15891" width="9.140625" style="31"/>
    <col min="15892" max="15892" width="6.42578125" style="31" customWidth="1"/>
    <col min="15893" max="15893" width="16.42578125" style="31" bestFit="1" customWidth="1"/>
    <col min="15894" max="16122" width="9.140625" style="31"/>
    <col min="16123" max="16123" width="7.140625" style="31" customWidth="1"/>
    <col min="16124" max="16139" width="5.7109375" style="31" customWidth="1"/>
    <col min="16140" max="16141" width="6.7109375" style="31" customWidth="1"/>
    <col min="16142" max="16144" width="9.140625" style="31"/>
    <col min="16145" max="16145" width="3.85546875" style="31" customWidth="1"/>
    <col min="16146" max="16147" width="9.140625" style="31"/>
    <col min="16148" max="16148" width="6.42578125" style="31" customWidth="1"/>
    <col min="16149" max="16149" width="16.42578125" style="31" bestFit="1" customWidth="1"/>
    <col min="16150" max="16384" width="9.140625" style="31"/>
  </cols>
  <sheetData>
    <row r="1" spans="1:21" ht="24" customHeight="1" thickBot="1" x14ac:dyDescent="0.35">
      <c r="A1" s="161" t="s">
        <v>65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2"/>
      <c r="O1" s="161"/>
      <c r="P1" s="161"/>
      <c r="Q1" s="161"/>
      <c r="R1" s="161"/>
      <c r="S1" s="161"/>
    </row>
    <row r="2" spans="1:21" ht="21" customHeight="1" x14ac:dyDescent="0.3">
      <c r="A2" s="163" t="s">
        <v>39</v>
      </c>
      <c r="B2" s="164" t="s">
        <v>66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  <c r="N2" s="166" t="s">
        <v>67</v>
      </c>
      <c r="O2" s="168" t="s">
        <v>68</v>
      </c>
      <c r="P2" s="168"/>
      <c r="Q2" s="168"/>
      <c r="R2" s="168"/>
      <c r="S2" s="169"/>
    </row>
    <row r="3" spans="1:21" ht="73.5" customHeight="1" x14ac:dyDescent="0.3">
      <c r="A3" s="163"/>
      <c r="B3" s="132" t="s">
        <v>75</v>
      </c>
      <c r="C3" s="132" t="s">
        <v>75</v>
      </c>
      <c r="D3" s="132" t="s">
        <v>75</v>
      </c>
      <c r="E3" s="132" t="s">
        <v>75</v>
      </c>
      <c r="F3" s="132" t="s">
        <v>75</v>
      </c>
      <c r="G3" s="132" t="s">
        <v>75</v>
      </c>
      <c r="H3" s="132" t="s">
        <v>75</v>
      </c>
      <c r="I3" s="132" t="s">
        <v>75</v>
      </c>
      <c r="J3" s="132" t="s">
        <v>75</v>
      </c>
      <c r="K3" s="132" t="s">
        <v>75</v>
      </c>
      <c r="L3" s="132" t="s">
        <v>75</v>
      </c>
      <c r="M3" s="133" t="s">
        <v>75</v>
      </c>
      <c r="N3" s="167"/>
      <c r="O3" s="113" t="s">
        <v>69</v>
      </c>
      <c r="P3" s="114" t="s">
        <v>70</v>
      </c>
      <c r="Q3" s="115" t="s">
        <v>71</v>
      </c>
      <c r="R3" s="170" t="s">
        <v>72</v>
      </c>
      <c r="S3" s="171" t="s">
        <v>73</v>
      </c>
    </row>
    <row r="4" spans="1:21" ht="20.25" customHeight="1" x14ac:dyDescent="0.3">
      <c r="A4" s="163"/>
      <c r="B4" s="77"/>
      <c r="C4" s="77"/>
      <c r="D4" s="77"/>
      <c r="E4" s="77"/>
      <c r="F4" s="77"/>
      <c r="G4" s="83"/>
      <c r="H4" s="83"/>
      <c r="I4" s="83"/>
      <c r="J4" s="83"/>
      <c r="K4" s="83"/>
      <c r="L4" s="82"/>
      <c r="M4" s="116"/>
      <c r="N4" s="81"/>
      <c r="O4" s="117"/>
      <c r="P4" s="77"/>
      <c r="Q4" s="77">
        <v>100</v>
      </c>
      <c r="R4" s="171"/>
      <c r="S4" s="171"/>
    </row>
    <row r="5" spans="1:21" ht="18.95" customHeight="1" x14ac:dyDescent="0.3">
      <c r="A5" s="24">
        <v>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116"/>
      <c r="N5" s="118"/>
      <c r="O5" s="87"/>
      <c r="P5" s="82"/>
      <c r="Q5" s="82"/>
      <c r="R5" s="83" t="str">
        <f t="shared" ref="R5:R57" si="0">IF(Q5&gt;=79.5,"4",IF(Q5&gt;=74.5,"3.5",IF(Q5&gt;=69.5,"3",IF(Q5&gt;=64.5,"2.5",IF(Q5&gt;=59.5,"2",IF(Q5&gt;=54.5,"1.5",IF(Q5&gt;=49.5,"1","0")))))))</f>
        <v>0</v>
      </c>
      <c r="S5" s="24"/>
      <c r="T5" s="119"/>
      <c r="U5" s="120"/>
    </row>
    <row r="6" spans="1:21" ht="18.95" customHeight="1" x14ac:dyDescent="0.3">
      <c r="A6" s="24">
        <v>2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116"/>
      <c r="N6" s="118"/>
      <c r="O6" s="87"/>
      <c r="P6" s="82"/>
      <c r="Q6" s="82"/>
      <c r="R6" s="83" t="str">
        <f t="shared" si="0"/>
        <v>0</v>
      </c>
      <c r="S6" s="24"/>
      <c r="T6" s="119"/>
      <c r="U6" s="120"/>
    </row>
    <row r="7" spans="1:21" ht="18.95" customHeight="1" x14ac:dyDescent="0.3">
      <c r="A7" s="24">
        <v>3</v>
      </c>
      <c r="B7" s="24"/>
      <c r="C7" s="24"/>
      <c r="D7" s="24"/>
      <c r="E7" s="24"/>
      <c r="F7" s="24"/>
      <c r="G7" s="82"/>
      <c r="H7" s="82"/>
      <c r="I7" s="82"/>
      <c r="J7" s="82"/>
      <c r="K7" s="82"/>
      <c r="L7" s="82"/>
      <c r="M7" s="116"/>
      <c r="N7" s="121"/>
      <c r="O7" s="76"/>
      <c r="P7" s="122"/>
      <c r="Q7" s="24"/>
      <c r="R7" s="77"/>
      <c r="S7" s="107"/>
      <c r="T7" s="119"/>
      <c r="U7" s="123"/>
    </row>
    <row r="8" spans="1:21" ht="18.95" customHeight="1" x14ac:dyDescent="0.3">
      <c r="A8" s="24">
        <v>4</v>
      </c>
      <c r="B8" s="24"/>
      <c r="C8" s="24"/>
      <c r="D8" s="24"/>
      <c r="E8" s="24"/>
      <c r="F8" s="82"/>
      <c r="G8" s="82"/>
      <c r="H8" s="82"/>
      <c r="I8" s="82"/>
      <c r="J8" s="82"/>
      <c r="K8" s="82"/>
      <c r="L8" s="82"/>
      <c r="M8" s="116"/>
      <c r="N8" s="121"/>
      <c r="O8" s="76"/>
      <c r="P8" s="124"/>
      <c r="Q8" s="124"/>
      <c r="R8" s="125"/>
      <c r="S8" s="107"/>
    </row>
    <row r="9" spans="1:21" ht="18.95" customHeight="1" x14ac:dyDescent="0.3">
      <c r="A9" s="24">
        <v>5</v>
      </c>
      <c r="B9" s="24"/>
      <c r="C9" s="24"/>
      <c r="D9" s="24"/>
      <c r="E9" s="24"/>
      <c r="F9" s="24"/>
      <c r="G9" s="82"/>
      <c r="H9" s="82"/>
      <c r="I9" s="82"/>
      <c r="J9" s="82"/>
      <c r="K9" s="82"/>
      <c r="L9" s="82"/>
      <c r="M9" s="116"/>
      <c r="N9" s="121"/>
      <c r="O9" s="76"/>
      <c r="P9" s="122"/>
      <c r="Q9" s="24"/>
      <c r="R9" s="77"/>
      <c r="S9" s="107"/>
    </row>
    <row r="10" spans="1:21" ht="18.95" customHeight="1" x14ac:dyDescent="0.3">
      <c r="A10" s="24">
        <v>6</v>
      </c>
      <c r="B10" s="24"/>
      <c r="C10" s="24"/>
      <c r="D10" s="24"/>
      <c r="E10" s="24"/>
      <c r="F10" s="24"/>
      <c r="G10" s="82"/>
      <c r="H10" s="82"/>
      <c r="I10" s="82"/>
      <c r="J10" s="82"/>
      <c r="K10" s="82"/>
      <c r="L10" s="82"/>
      <c r="M10" s="116"/>
      <c r="N10" s="121"/>
      <c r="O10" s="76"/>
      <c r="P10" s="122"/>
      <c r="Q10" s="24"/>
      <c r="R10" s="77"/>
      <c r="S10" s="107"/>
    </row>
    <row r="11" spans="1:21" ht="18.95" customHeight="1" x14ac:dyDescent="0.3">
      <c r="A11" s="24">
        <v>7</v>
      </c>
      <c r="B11" s="24"/>
      <c r="C11" s="24"/>
      <c r="D11" s="24"/>
      <c r="E11" s="24"/>
      <c r="F11" s="24"/>
      <c r="G11" s="82"/>
      <c r="H11" s="82"/>
      <c r="I11" s="82"/>
      <c r="J11" s="82"/>
      <c r="K11" s="82"/>
      <c r="L11" s="82"/>
      <c r="M11" s="116"/>
      <c r="N11" s="121"/>
      <c r="O11" s="76"/>
      <c r="P11" s="122"/>
      <c r="Q11" s="24"/>
      <c r="R11" s="77"/>
      <c r="S11" s="24"/>
    </row>
    <row r="12" spans="1:21" ht="18.95" customHeight="1" x14ac:dyDescent="0.3">
      <c r="A12" s="24">
        <v>8</v>
      </c>
      <c r="B12" s="24"/>
      <c r="C12" s="24"/>
      <c r="D12" s="24"/>
      <c r="E12" s="24"/>
      <c r="F12" s="24"/>
      <c r="G12" s="82"/>
      <c r="H12" s="82"/>
      <c r="I12" s="82"/>
      <c r="J12" s="82"/>
      <c r="K12" s="82"/>
      <c r="L12" s="82"/>
      <c r="M12" s="116"/>
      <c r="N12" s="121"/>
      <c r="O12" s="76"/>
      <c r="P12" s="122"/>
      <c r="Q12" s="24"/>
      <c r="R12" s="77"/>
      <c r="S12" s="107"/>
    </row>
    <row r="13" spans="1:21" ht="18.95" customHeight="1" x14ac:dyDescent="0.3">
      <c r="A13" s="24">
        <v>9</v>
      </c>
      <c r="B13" s="24"/>
      <c r="C13" s="24"/>
      <c r="D13" s="24"/>
      <c r="E13" s="24"/>
      <c r="F13" s="24"/>
      <c r="G13" s="82"/>
      <c r="H13" s="82"/>
      <c r="I13" s="82"/>
      <c r="J13" s="82"/>
      <c r="K13" s="82"/>
      <c r="L13" s="82"/>
      <c r="M13" s="116"/>
      <c r="N13" s="121"/>
      <c r="O13" s="76"/>
      <c r="P13" s="122"/>
      <c r="Q13" s="24"/>
      <c r="R13" s="77"/>
      <c r="S13" s="107"/>
    </row>
    <row r="14" spans="1:21" ht="18.95" customHeight="1" x14ac:dyDescent="0.3">
      <c r="A14" s="24">
        <v>10</v>
      </c>
      <c r="B14" s="24"/>
      <c r="C14" s="24"/>
      <c r="D14" s="24"/>
      <c r="E14" s="24"/>
      <c r="F14" s="24"/>
      <c r="G14" s="82"/>
      <c r="H14" s="82"/>
      <c r="I14" s="82"/>
      <c r="J14" s="82"/>
      <c r="K14" s="82"/>
      <c r="L14" s="82"/>
      <c r="M14" s="116"/>
      <c r="N14" s="121"/>
      <c r="O14" s="76"/>
      <c r="P14" s="122"/>
      <c r="Q14" s="24"/>
      <c r="R14" s="77"/>
      <c r="S14" s="107"/>
    </row>
    <row r="15" spans="1:21" ht="18.95" customHeight="1" x14ac:dyDescent="0.3">
      <c r="A15" s="24">
        <v>11</v>
      </c>
      <c r="B15" s="24"/>
      <c r="C15" s="24"/>
      <c r="D15" s="24"/>
      <c r="E15" s="24"/>
      <c r="F15" s="24"/>
      <c r="G15" s="82"/>
      <c r="H15" s="82"/>
      <c r="I15" s="82"/>
      <c r="J15" s="82"/>
      <c r="K15" s="82"/>
      <c r="L15" s="82"/>
      <c r="M15" s="116"/>
      <c r="N15" s="121"/>
      <c r="O15" s="76"/>
      <c r="P15" s="122"/>
      <c r="Q15" s="24"/>
      <c r="R15" s="77"/>
      <c r="S15" s="107"/>
    </row>
    <row r="16" spans="1:21" ht="18.95" customHeight="1" x14ac:dyDescent="0.3">
      <c r="A16" s="24">
        <v>12</v>
      </c>
      <c r="B16" s="24"/>
      <c r="C16" s="24"/>
      <c r="D16" s="24"/>
      <c r="E16" s="24"/>
      <c r="F16" s="24"/>
      <c r="G16" s="82"/>
      <c r="H16" s="82"/>
      <c r="I16" s="82"/>
      <c r="J16" s="82"/>
      <c r="K16" s="82"/>
      <c r="L16" s="82"/>
      <c r="M16" s="116"/>
      <c r="N16" s="121"/>
      <c r="O16" s="76"/>
      <c r="P16" s="122"/>
      <c r="Q16" s="24"/>
      <c r="R16" s="77"/>
      <c r="S16" s="24"/>
    </row>
    <row r="17" spans="1:19" ht="18.95" customHeight="1" x14ac:dyDescent="0.3">
      <c r="A17" s="24">
        <v>13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116"/>
      <c r="N17" s="118"/>
      <c r="O17" s="87"/>
      <c r="P17" s="82"/>
      <c r="Q17" s="82"/>
      <c r="R17" s="83"/>
      <c r="S17" s="24"/>
    </row>
    <row r="18" spans="1:19" ht="18.95" customHeight="1" x14ac:dyDescent="0.3">
      <c r="A18" s="24">
        <v>14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116"/>
      <c r="N18" s="118"/>
      <c r="O18" s="87"/>
      <c r="P18" s="82"/>
      <c r="Q18" s="82"/>
      <c r="R18" s="83"/>
      <c r="S18" s="107"/>
    </row>
    <row r="19" spans="1:19" ht="18.95" customHeight="1" x14ac:dyDescent="0.3">
      <c r="A19" s="24">
        <v>15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16"/>
      <c r="N19" s="118"/>
      <c r="O19" s="87"/>
      <c r="P19" s="82"/>
      <c r="Q19" s="82"/>
      <c r="R19" s="83"/>
      <c r="S19" s="107"/>
    </row>
    <row r="20" spans="1:19" ht="18.95" customHeight="1" x14ac:dyDescent="0.3">
      <c r="A20" s="24">
        <v>16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116"/>
      <c r="N20" s="118"/>
      <c r="O20" s="87"/>
      <c r="P20" s="82"/>
      <c r="Q20" s="82"/>
      <c r="R20" s="83"/>
      <c r="S20" s="24"/>
    </row>
    <row r="21" spans="1:19" ht="18.95" customHeight="1" x14ac:dyDescent="0.3">
      <c r="A21" s="24">
        <v>17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116"/>
      <c r="N21" s="118"/>
      <c r="O21" s="87"/>
      <c r="P21" s="82"/>
      <c r="Q21" s="82"/>
      <c r="R21" s="83"/>
      <c r="S21" s="24"/>
    </row>
    <row r="22" spans="1:19" ht="18.95" customHeight="1" x14ac:dyDescent="0.3">
      <c r="A22" s="24">
        <v>18</v>
      </c>
      <c r="B22" s="24"/>
      <c r="C22" s="24"/>
      <c r="D22" s="24"/>
      <c r="E22" s="24"/>
      <c r="F22" s="24"/>
      <c r="G22" s="82"/>
      <c r="H22" s="82"/>
      <c r="I22" s="82"/>
      <c r="J22" s="82"/>
      <c r="K22" s="82"/>
      <c r="L22" s="82"/>
      <c r="M22" s="116"/>
      <c r="N22" s="121"/>
      <c r="O22" s="76"/>
      <c r="P22" s="122"/>
      <c r="Q22" s="24"/>
      <c r="R22" s="77"/>
      <c r="S22" s="24"/>
    </row>
    <row r="23" spans="1:19" ht="18.95" customHeight="1" x14ac:dyDescent="0.3">
      <c r="A23" s="24">
        <v>19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116"/>
      <c r="N23" s="118"/>
      <c r="O23" s="87"/>
      <c r="P23" s="82"/>
      <c r="Q23" s="82"/>
      <c r="R23" s="83"/>
      <c r="S23" s="107"/>
    </row>
    <row r="24" spans="1:19" ht="18.95" customHeight="1" x14ac:dyDescent="0.3">
      <c r="A24" s="24">
        <v>20</v>
      </c>
      <c r="B24" s="24"/>
      <c r="C24" s="24"/>
      <c r="D24" s="24"/>
      <c r="E24" s="24"/>
      <c r="F24" s="24"/>
      <c r="G24" s="82"/>
      <c r="H24" s="82"/>
      <c r="I24" s="82"/>
      <c r="J24" s="82"/>
      <c r="K24" s="82"/>
      <c r="L24" s="82"/>
      <c r="M24" s="116"/>
      <c r="N24" s="121"/>
      <c r="O24" s="76"/>
      <c r="P24" s="122"/>
      <c r="Q24" s="24"/>
      <c r="R24" s="77"/>
      <c r="S24" s="107"/>
    </row>
    <row r="25" spans="1:19" ht="18.95" customHeight="1" x14ac:dyDescent="0.3">
      <c r="A25" s="24">
        <v>21</v>
      </c>
      <c r="B25" s="24"/>
      <c r="C25" s="24"/>
      <c r="D25" s="24"/>
      <c r="E25" s="24"/>
      <c r="F25" s="24"/>
      <c r="G25" s="82"/>
      <c r="H25" s="82"/>
      <c r="I25" s="82"/>
      <c r="J25" s="82"/>
      <c r="K25" s="82"/>
      <c r="L25" s="82"/>
      <c r="M25" s="116"/>
      <c r="N25" s="121"/>
      <c r="O25" s="76"/>
      <c r="P25" s="122"/>
      <c r="Q25" s="24"/>
      <c r="R25" s="77"/>
      <c r="S25" s="107"/>
    </row>
    <row r="26" spans="1:19" ht="18.95" customHeight="1" x14ac:dyDescent="0.3">
      <c r="A26" s="24">
        <v>22</v>
      </c>
      <c r="B26" s="24"/>
      <c r="C26" s="24"/>
      <c r="D26" s="24"/>
      <c r="E26" s="24"/>
      <c r="F26" s="24"/>
      <c r="G26" s="82"/>
      <c r="H26" s="82"/>
      <c r="I26" s="82"/>
      <c r="J26" s="82"/>
      <c r="K26" s="82"/>
      <c r="L26" s="82"/>
      <c r="M26" s="116"/>
      <c r="N26" s="121"/>
      <c r="O26" s="76"/>
      <c r="P26" s="122"/>
      <c r="Q26" s="24"/>
      <c r="R26" s="77"/>
      <c r="S26" s="107"/>
    </row>
    <row r="27" spans="1:19" ht="18.95" customHeight="1" x14ac:dyDescent="0.3">
      <c r="A27" s="24">
        <v>23</v>
      </c>
      <c r="B27" s="24"/>
      <c r="C27" s="24"/>
      <c r="D27" s="24"/>
      <c r="E27" s="24"/>
      <c r="F27" s="24"/>
      <c r="G27" s="82"/>
      <c r="H27" s="82"/>
      <c r="I27" s="82"/>
      <c r="J27" s="82"/>
      <c r="K27" s="82"/>
      <c r="L27" s="82"/>
      <c r="M27" s="116"/>
      <c r="N27" s="121"/>
      <c r="O27" s="76"/>
      <c r="P27" s="122"/>
      <c r="Q27" s="24"/>
      <c r="R27" s="77"/>
      <c r="S27" s="107"/>
    </row>
    <row r="28" spans="1:19" ht="18.95" customHeight="1" x14ac:dyDescent="0.3">
      <c r="A28" s="24">
        <v>24</v>
      </c>
      <c r="B28" s="24"/>
      <c r="C28" s="24"/>
      <c r="D28" s="24"/>
      <c r="E28" s="24"/>
      <c r="F28" s="24"/>
      <c r="G28" s="82"/>
      <c r="H28" s="82"/>
      <c r="I28" s="82"/>
      <c r="J28" s="82"/>
      <c r="K28" s="82"/>
      <c r="L28" s="82"/>
      <c r="M28" s="116"/>
      <c r="N28" s="121"/>
      <c r="O28" s="76"/>
      <c r="P28" s="122"/>
      <c r="Q28" s="24"/>
      <c r="R28" s="77"/>
      <c r="S28" s="107"/>
    </row>
    <row r="29" spans="1:19" ht="18.95" customHeight="1" x14ac:dyDescent="0.3">
      <c r="A29" s="24">
        <v>25</v>
      </c>
      <c r="B29" s="24"/>
      <c r="C29" s="24"/>
      <c r="D29" s="24"/>
      <c r="E29" s="24"/>
      <c r="F29" s="24"/>
      <c r="G29" s="82"/>
      <c r="H29" s="82"/>
      <c r="I29" s="82"/>
      <c r="J29" s="82"/>
      <c r="K29" s="82"/>
      <c r="L29" s="82"/>
      <c r="M29" s="116"/>
      <c r="N29" s="121"/>
      <c r="O29" s="76"/>
      <c r="P29" s="122"/>
      <c r="Q29" s="24"/>
      <c r="R29" s="77"/>
      <c r="S29" s="24"/>
    </row>
    <row r="30" spans="1:19" ht="18.95" customHeight="1" x14ac:dyDescent="0.3">
      <c r="A30" s="24">
        <v>26</v>
      </c>
      <c r="B30" s="24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116"/>
      <c r="N30" s="121"/>
      <c r="O30" s="76"/>
      <c r="P30" s="124"/>
      <c r="Q30" s="124"/>
      <c r="R30" s="125"/>
      <c r="S30" s="107"/>
    </row>
    <row r="31" spans="1:19" ht="18.95" customHeight="1" x14ac:dyDescent="0.3">
      <c r="A31" s="24">
        <v>27</v>
      </c>
      <c r="B31" s="24"/>
      <c r="C31" s="24"/>
      <c r="D31" s="24"/>
      <c r="E31" s="24"/>
      <c r="F31" s="24"/>
      <c r="G31" s="82"/>
      <c r="H31" s="82"/>
      <c r="I31" s="82"/>
      <c r="J31" s="82"/>
      <c r="K31" s="82"/>
      <c r="L31" s="82"/>
      <c r="M31" s="116"/>
      <c r="N31" s="121"/>
      <c r="O31" s="76"/>
      <c r="P31" s="24"/>
      <c r="Q31" s="24"/>
      <c r="R31" s="77"/>
      <c r="S31" s="107"/>
    </row>
    <row r="32" spans="1:19" ht="18.95" customHeight="1" x14ac:dyDescent="0.3">
      <c r="A32" s="24">
        <v>28</v>
      </c>
      <c r="B32" s="24"/>
      <c r="C32" s="24"/>
      <c r="D32" s="24"/>
      <c r="E32" s="24"/>
      <c r="F32" s="24"/>
      <c r="G32" s="82"/>
      <c r="H32" s="82"/>
      <c r="I32" s="82"/>
      <c r="J32" s="82"/>
      <c r="K32" s="82"/>
      <c r="L32" s="82"/>
      <c r="M32" s="116"/>
      <c r="N32" s="121"/>
      <c r="O32" s="76"/>
      <c r="P32" s="122"/>
      <c r="Q32" s="24"/>
      <c r="R32" s="77"/>
      <c r="S32" s="107"/>
    </row>
    <row r="33" spans="1:19" ht="18.95" customHeight="1" x14ac:dyDescent="0.3">
      <c r="A33" s="24">
        <v>29</v>
      </c>
      <c r="B33" s="24"/>
      <c r="C33" s="24"/>
      <c r="D33" s="24"/>
      <c r="E33" s="24"/>
      <c r="F33" s="24"/>
      <c r="G33" s="82"/>
      <c r="H33" s="82"/>
      <c r="I33" s="82"/>
      <c r="J33" s="82"/>
      <c r="K33" s="82"/>
      <c r="L33" s="82"/>
      <c r="M33" s="116"/>
      <c r="N33" s="121"/>
      <c r="O33" s="76"/>
      <c r="P33" s="122"/>
      <c r="Q33" s="24"/>
      <c r="R33" s="77"/>
      <c r="S33" s="107"/>
    </row>
    <row r="34" spans="1:19" ht="18.95" customHeight="1" x14ac:dyDescent="0.3">
      <c r="A34" s="24">
        <v>30</v>
      </c>
      <c r="B34" s="24"/>
      <c r="C34" s="24"/>
      <c r="D34" s="24"/>
      <c r="E34" s="24"/>
      <c r="F34" s="24"/>
      <c r="G34" s="82"/>
      <c r="H34" s="82"/>
      <c r="I34" s="82"/>
      <c r="J34" s="82"/>
      <c r="K34" s="82"/>
      <c r="L34" s="82"/>
      <c r="M34" s="116"/>
      <c r="N34" s="121"/>
      <c r="O34" s="76"/>
      <c r="P34" s="122"/>
      <c r="Q34" s="24"/>
      <c r="R34" s="77"/>
      <c r="S34" s="107"/>
    </row>
    <row r="35" spans="1:19" ht="18.95" customHeight="1" x14ac:dyDescent="0.3">
      <c r="A35" s="24">
        <v>31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116"/>
      <c r="N35" s="118"/>
      <c r="O35" s="87"/>
      <c r="P35" s="82"/>
      <c r="Q35" s="82"/>
      <c r="R35" s="83"/>
      <c r="S35" s="107"/>
    </row>
    <row r="36" spans="1:19" ht="18.95" customHeight="1" x14ac:dyDescent="0.3">
      <c r="A36" s="24">
        <v>32</v>
      </c>
      <c r="B36" s="24"/>
      <c r="C36" s="24"/>
      <c r="D36" s="24"/>
      <c r="E36" s="24"/>
      <c r="F36" s="24"/>
      <c r="G36" s="82"/>
      <c r="H36" s="82"/>
      <c r="I36" s="82"/>
      <c r="J36" s="82"/>
      <c r="K36" s="82"/>
      <c r="L36" s="82"/>
      <c r="M36" s="116"/>
      <c r="N36" s="121"/>
      <c r="O36" s="76"/>
      <c r="P36" s="122"/>
      <c r="Q36" s="24"/>
      <c r="R36" s="77"/>
      <c r="S36" s="107"/>
    </row>
    <row r="37" spans="1:19" ht="18.95" customHeight="1" x14ac:dyDescent="0.3">
      <c r="A37" s="24">
        <v>33</v>
      </c>
      <c r="B37" s="24"/>
      <c r="C37" s="24"/>
      <c r="D37" s="24"/>
      <c r="E37" s="24"/>
      <c r="F37" s="24"/>
      <c r="G37" s="82"/>
      <c r="H37" s="82"/>
      <c r="I37" s="82"/>
      <c r="J37" s="82"/>
      <c r="K37" s="82"/>
      <c r="L37" s="82"/>
      <c r="M37" s="116"/>
      <c r="N37" s="121"/>
      <c r="O37" s="76"/>
      <c r="P37" s="122"/>
      <c r="Q37" s="24"/>
      <c r="R37" s="77"/>
      <c r="S37" s="107"/>
    </row>
    <row r="38" spans="1:19" ht="18.95" customHeight="1" x14ac:dyDescent="0.3">
      <c r="A38" s="24">
        <v>34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116"/>
      <c r="N38" s="118"/>
      <c r="O38" s="87"/>
      <c r="P38" s="82"/>
      <c r="Q38" s="82"/>
      <c r="R38" s="83"/>
      <c r="S38" s="107" t="s">
        <v>74</v>
      </c>
    </row>
    <row r="39" spans="1:19" ht="18.95" customHeight="1" x14ac:dyDescent="0.3">
      <c r="A39" s="24">
        <v>35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116"/>
      <c r="N39" s="118"/>
      <c r="O39" s="87"/>
      <c r="P39" s="82"/>
      <c r="Q39" s="82"/>
      <c r="R39" s="83"/>
      <c r="S39" s="107"/>
    </row>
    <row r="40" spans="1:19" ht="18.95" customHeight="1" x14ac:dyDescent="0.3">
      <c r="A40" s="24">
        <v>36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116"/>
      <c r="N40" s="118"/>
      <c r="O40" s="87"/>
      <c r="P40" s="82"/>
      <c r="Q40" s="82"/>
      <c r="R40" s="83"/>
      <c r="S40" s="107"/>
    </row>
    <row r="41" spans="1:19" ht="18.95" customHeight="1" x14ac:dyDescent="0.3">
      <c r="A41" s="24">
        <v>37</v>
      </c>
      <c r="B41" s="24"/>
      <c r="C41" s="24"/>
      <c r="D41" s="24"/>
      <c r="E41" s="24"/>
      <c r="F41" s="24"/>
      <c r="G41" s="82"/>
      <c r="H41" s="82"/>
      <c r="I41" s="82"/>
      <c r="J41" s="82"/>
      <c r="K41" s="82"/>
      <c r="L41" s="82"/>
      <c r="M41" s="116"/>
      <c r="N41" s="121"/>
      <c r="O41" s="76"/>
      <c r="P41" s="122"/>
      <c r="Q41" s="24"/>
      <c r="R41" s="77"/>
      <c r="S41" s="107"/>
    </row>
    <row r="42" spans="1:19" ht="18.95" customHeight="1" x14ac:dyDescent="0.3">
      <c r="A42" s="24">
        <v>38</v>
      </c>
      <c r="B42" s="24"/>
      <c r="C42" s="24"/>
      <c r="D42" s="24"/>
      <c r="E42" s="24"/>
      <c r="F42" s="24"/>
      <c r="G42" s="82"/>
      <c r="H42" s="82"/>
      <c r="I42" s="82"/>
      <c r="J42" s="82"/>
      <c r="K42" s="82"/>
      <c r="L42" s="82"/>
      <c r="M42" s="116"/>
      <c r="N42" s="121"/>
      <c r="O42" s="76"/>
      <c r="P42" s="122"/>
      <c r="Q42" s="24"/>
      <c r="R42" s="77"/>
      <c r="S42" s="107"/>
    </row>
    <row r="43" spans="1:19" ht="18.95" customHeight="1" x14ac:dyDescent="0.3">
      <c r="A43" s="24">
        <v>39</v>
      </c>
      <c r="B43" s="24"/>
      <c r="C43" s="24"/>
      <c r="D43" s="82"/>
      <c r="E43" s="82"/>
      <c r="F43" s="82"/>
      <c r="G43" s="82"/>
      <c r="H43" s="82"/>
      <c r="I43" s="82"/>
      <c r="J43" s="82"/>
      <c r="K43" s="82"/>
      <c r="L43" s="82"/>
      <c r="M43" s="116"/>
      <c r="N43" s="121"/>
      <c r="O43" s="76"/>
      <c r="P43" s="124"/>
      <c r="Q43" s="124"/>
      <c r="R43" s="125"/>
      <c r="S43" s="107"/>
    </row>
    <row r="44" spans="1:19" ht="18.95" customHeight="1" x14ac:dyDescent="0.3">
      <c r="A44" s="24">
        <v>40</v>
      </c>
      <c r="B44" s="24"/>
      <c r="C44" s="24"/>
      <c r="D44" s="24"/>
      <c r="E44" s="24"/>
      <c r="F44" s="24"/>
      <c r="G44" s="82"/>
      <c r="H44" s="82"/>
      <c r="I44" s="82"/>
      <c r="J44" s="82"/>
      <c r="K44" s="82"/>
      <c r="L44" s="82"/>
      <c r="M44" s="116"/>
      <c r="N44" s="121"/>
      <c r="O44" s="76"/>
      <c r="P44" s="122"/>
      <c r="Q44" s="24"/>
      <c r="R44" s="77"/>
      <c r="S44" s="107"/>
    </row>
    <row r="45" spans="1:19" ht="18.95" customHeight="1" x14ac:dyDescent="0.3">
      <c r="A45" s="24">
        <v>41</v>
      </c>
      <c r="B45" s="24"/>
      <c r="C45" s="24"/>
      <c r="D45" s="24"/>
      <c r="E45" s="24"/>
      <c r="F45" s="24"/>
      <c r="G45" s="82"/>
      <c r="H45" s="82"/>
      <c r="I45" s="82"/>
      <c r="J45" s="82"/>
      <c r="K45" s="82"/>
      <c r="L45" s="82"/>
      <c r="M45" s="116"/>
      <c r="N45" s="121"/>
      <c r="O45" s="76"/>
      <c r="P45" s="122"/>
      <c r="Q45" s="24"/>
      <c r="R45" s="77"/>
      <c r="S45" s="107"/>
    </row>
    <row r="46" spans="1:19" ht="18.95" customHeight="1" x14ac:dyDescent="0.3">
      <c r="A46" s="24">
        <v>42</v>
      </c>
      <c r="B46" s="24"/>
      <c r="C46" s="24"/>
      <c r="D46" s="24"/>
      <c r="E46" s="24"/>
      <c r="F46" s="24"/>
      <c r="G46" s="82"/>
      <c r="H46" s="82"/>
      <c r="I46" s="82"/>
      <c r="J46" s="82"/>
      <c r="K46" s="82"/>
      <c r="L46" s="82"/>
      <c r="M46" s="116"/>
      <c r="N46" s="121"/>
      <c r="O46" s="76"/>
      <c r="P46" s="122"/>
      <c r="Q46" s="24"/>
      <c r="R46" s="77"/>
      <c r="S46" s="107"/>
    </row>
    <row r="47" spans="1:19" ht="18.95" customHeight="1" x14ac:dyDescent="0.3">
      <c r="A47" s="24">
        <v>43</v>
      </c>
      <c r="B47" s="24"/>
      <c r="C47" s="24"/>
      <c r="D47" s="24"/>
      <c r="E47" s="24"/>
      <c r="F47" s="24"/>
      <c r="G47" s="82"/>
      <c r="H47" s="82"/>
      <c r="I47" s="82"/>
      <c r="J47" s="82"/>
      <c r="K47" s="82"/>
      <c r="L47" s="82"/>
      <c r="M47" s="116"/>
      <c r="N47" s="121"/>
      <c r="O47" s="76"/>
      <c r="P47" s="122"/>
      <c r="Q47" s="24"/>
      <c r="R47" s="77"/>
      <c r="S47" s="107"/>
    </row>
    <row r="48" spans="1:19" ht="21.75" customHeight="1" x14ac:dyDescent="0.3">
      <c r="A48" s="24">
        <v>44</v>
      </c>
      <c r="B48" s="24"/>
      <c r="C48" s="24"/>
      <c r="D48" s="24"/>
      <c r="E48" s="24"/>
      <c r="F48" s="24"/>
      <c r="G48" s="82"/>
      <c r="H48" s="82"/>
      <c r="I48" s="82"/>
      <c r="J48" s="82"/>
      <c r="K48" s="82"/>
      <c r="L48" s="82"/>
      <c r="M48" s="116"/>
      <c r="N48" s="121"/>
      <c r="O48" s="76"/>
      <c r="P48" s="122"/>
      <c r="Q48" s="24"/>
      <c r="R48" s="77"/>
      <c r="S48" s="107"/>
    </row>
    <row r="49" spans="1:19" ht="20.25" customHeight="1" x14ac:dyDescent="0.3">
      <c r="A49" s="24">
        <v>45</v>
      </c>
      <c r="B49" s="24"/>
      <c r="C49" s="24"/>
      <c r="D49" s="24"/>
      <c r="E49" s="24"/>
      <c r="F49" s="24"/>
      <c r="G49" s="82"/>
      <c r="H49" s="82"/>
      <c r="I49" s="82"/>
      <c r="J49" s="82"/>
      <c r="K49" s="82"/>
      <c r="L49" s="82"/>
      <c r="M49" s="116"/>
      <c r="N49" s="121"/>
      <c r="O49" s="76"/>
      <c r="P49" s="122"/>
      <c r="Q49" s="24"/>
      <c r="R49" s="77"/>
      <c r="S49" s="107"/>
    </row>
    <row r="50" spans="1:19" ht="18.95" customHeight="1" x14ac:dyDescent="0.3">
      <c r="A50" s="24">
        <v>46</v>
      </c>
      <c r="B50" s="24"/>
      <c r="C50" s="24"/>
      <c r="D50" s="24"/>
      <c r="E50" s="24"/>
      <c r="F50" s="24"/>
      <c r="G50" s="82"/>
      <c r="H50" s="82"/>
      <c r="I50" s="82"/>
      <c r="J50" s="82"/>
      <c r="K50" s="82"/>
      <c r="L50" s="82"/>
      <c r="M50" s="116"/>
      <c r="N50" s="121"/>
      <c r="O50" s="76"/>
      <c r="P50" s="122"/>
      <c r="Q50" s="24"/>
      <c r="R50" s="77"/>
      <c r="S50" s="107"/>
    </row>
    <row r="51" spans="1:19" ht="18.95" customHeight="1" x14ac:dyDescent="0.3">
      <c r="A51" s="24">
        <v>47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116"/>
      <c r="N51" s="118"/>
      <c r="O51" s="87"/>
      <c r="P51" s="82"/>
      <c r="Q51" s="82"/>
      <c r="R51" s="83"/>
      <c r="S51" s="107"/>
    </row>
    <row r="52" spans="1:19" ht="18.95" customHeight="1" x14ac:dyDescent="0.3">
      <c r="A52" s="24">
        <v>48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116"/>
      <c r="N52" s="118"/>
      <c r="O52" s="87"/>
      <c r="P52" s="82"/>
      <c r="Q52" s="82"/>
      <c r="R52" s="83"/>
      <c r="S52" s="107"/>
    </row>
    <row r="53" spans="1:19" ht="18.75" customHeight="1" x14ac:dyDescent="0.3">
      <c r="A53" s="24">
        <v>49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116"/>
      <c r="N53" s="118"/>
      <c r="O53" s="87"/>
      <c r="P53" s="82"/>
      <c r="Q53" s="82"/>
      <c r="R53" s="83"/>
      <c r="S53" s="107"/>
    </row>
    <row r="54" spans="1:19" ht="18.75" customHeight="1" x14ac:dyDescent="0.3">
      <c r="A54" s="24">
        <v>50</v>
      </c>
      <c r="B54" s="126"/>
      <c r="C54" s="126"/>
      <c r="D54" s="126"/>
      <c r="E54" s="126"/>
      <c r="F54" s="126"/>
      <c r="G54" s="82"/>
      <c r="H54" s="82"/>
      <c r="I54" s="82"/>
      <c r="J54" s="82"/>
      <c r="K54" s="82"/>
      <c r="L54" s="82"/>
      <c r="M54" s="116"/>
      <c r="N54" s="127"/>
      <c r="O54" s="128"/>
      <c r="P54" s="122"/>
      <c r="Q54" s="126"/>
      <c r="R54" s="129"/>
      <c r="S54" s="130"/>
    </row>
    <row r="55" spans="1:19" ht="18.75" customHeight="1" x14ac:dyDescent="0.3">
      <c r="A55" s="24">
        <v>51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116"/>
      <c r="N55" s="118">
        <f t="shared" ref="N55:N58" si="1">SUM(B55:K55)</f>
        <v>0</v>
      </c>
      <c r="O55" s="87">
        <v>0</v>
      </c>
      <c r="P55" s="82">
        <v>0</v>
      </c>
      <c r="Q55" s="82">
        <f t="shared" ref="Q55:Q57" si="2">SUM(N55:P55)</f>
        <v>0</v>
      </c>
      <c r="R55" s="83"/>
      <c r="S55" s="107"/>
    </row>
    <row r="56" spans="1:19" ht="18.75" customHeight="1" x14ac:dyDescent="0.3">
      <c r="A56" s="24">
        <v>52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116"/>
      <c r="N56" s="118">
        <f t="shared" si="1"/>
        <v>0</v>
      </c>
      <c r="O56" s="87">
        <v>0</v>
      </c>
      <c r="P56" s="82">
        <v>0</v>
      </c>
      <c r="Q56" s="82">
        <f t="shared" si="2"/>
        <v>0</v>
      </c>
      <c r="R56" s="83"/>
      <c r="S56" s="107"/>
    </row>
    <row r="57" spans="1:19" ht="18.75" customHeight="1" x14ac:dyDescent="0.3">
      <c r="A57" s="24">
        <v>53</v>
      </c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116"/>
      <c r="N57" s="118">
        <f t="shared" si="1"/>
        <v>0</v>
      </c>
      <c r="O57" s="87">
        <v>0</v>
      </c>
      <c r="P57" s="82">
        <v>0</v>
      </c>
      <c r="Q57" s="82">
        <f t="shared" si="2"/>
        <v>0</v>
      </c>
      <c r="R57" s="83" t="str">
        <f t="shared" si="0"/>
        <v>0</v>
      </c>
      <c r="S57" s="107"/>
    </row>
    <row r="58" spans="1:19" ht="18.75" customHeight="1" x14ac:dyDescent="0.3">
      <c r="A58" s="24">
        <v>54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116"/>
      <c r="N58" s="109">
        <f t="shared" si="1"/>
        <v>0</v>
      </c>
      <c r="O58" s="87">
        <v>0</v>
      </c>
      <c r="P58" s="82">
        <v>0</v>
      </c>
      <c r="Q58" s="82">
        <f>SUM(N58:P58)</f>
        <v>0</v>
      </c>
      <c r="R58" s="83" t="str">
        <f>IF(Q58&gt;=79.5,"4",IF(Q58&gt;=74.5,"3.5",IF(Q58&gt;=69.5,"3",IF(Q58&gt;=64.5,"2.5",IF(Q58&gt;=59.5,"2",IF(Q58&gt;=54.5,"1.5",IF(Q58&gt;=49.5,"1","0")))))))</f>
        <v>0</v>
      </c>
      <c r="S58" s="107"/>
    </row>
    <row r="59" spans="1:19" ht="18.75" customHeight="1" x14ac:dyDescent="0.3">
      <c r="A59" s="24">
        <v>55</v>
      </c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116"/>
      <c r="N59" s="118">
        <f>SUM(B59:K59)</f>
        <v>0</v>
      </c>
      <c r="O59" s="87">
        <v>0</v>
      </c>
      <c r="P59" s="82">
        <v>0</v>
      </c>
      <c r="Q59" s="82">
        <f>SUM(N59:P59)</f>
        <v>0</v>
      </c>
      <c r="R59" s="83" t="str">
        <f>IF(Q59&gt;=79.5,"4",IF(Q59&gt;=74.5,"3.5",IF(Q59&gt;=69.5,"3",IF(Q59&gt;=64.5,"2.5",IF(Q59&gt;=59.5,"2",IF(Q59&gt;=54.5,"1.5",IF(Q59&gt;=49.5,"1","0")))))))</f>
        <v>0</v>
      </c>
      <c r="S59" s="107"/>
    </row>
    <row r="60" spans="1:19" ht="18.75" customHeight="1" x14ac:dyDescent="0.3">
      <c r="A60" s="24">
        <v>56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116"/>
      <c r="N60" s="118">
        <f t="shared" ref="N60:N64" si="3">SUM(B60:K60)</f>
        <v>0</v>
      </c>
      <c r="O60" s="87">
        <v>0</v>
      </c>
      <c r="P60" s="82">
        <v>0</v>
      </c>
      <c r="Q60" s="82">
        <f t="shared" ref="Q60:Q64" si="4">SUM(N60:P60)</f>
        <v>0</v>
      </c>
      <c r="R60" s="83" t="str">
        <f t="shared" ref="R60:R64" si="5">IF(Q60&gt;=79.5,"4",IF(Q60&gt;=74.5,"3.5",IF(Q60&gt;=69.5,"3",IF(Q60&gt;=64.5,"2.5",IF(Q60&gt;=59.5,"2",IF(Q60&gt;=54.5,"1.5",IF(Q60&gt;=49.5,"1","0")))))))</f>
        <v>0</v>
      </c>
      <c r="S60" s="107"/>
    </row>
    <row r="61" spans="1:19" ht="18.75" customHeight="1" x14ac:dyDescent="0.3">
      <c r="A61" s="24">
        <v>57</v>
      </c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116"/>
      <c r="N61" s="118">
        <f t="shared" si="3"/>
        <v>0</v>
      </c>
      <c r="O61" s="87">
        <v>0</v>
      </c>
      <c r="P61" s="82">
        <v>0</v>
      </c>
      <c r="Q61" s="82">
        <f t="shared" si="4"/>
        <v>0</v>
      </c>
      <c r="R61" s="83" t="str">
        <f t="shared" si="5"/>
        <v>0</v>
      </c>
      <c r="S61" s="107"/>
    </row>
    <row r="62" spans="1:19" ht="18.75" customHeight="1" x14ac:dyDescent="0.3">
      <c r="A62" s="24">
        <v>58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116"/>
      <c r="N62" s="118">
        <f t="shared" si="3"/>
        <v>0</v>
      </c>
      <c r="O62" s="87">
        <v>0</v>
      </c>
      <c r="P62" s="82">
        <v>0</v>
      </c>
      <c r="Q62" s="82">
        <f t="shared" si="4"/>
        <v>0</v>
      </c>
      <c r="R62" s="83" t="str">
        <f t="shared" si="5"/>
        <v>0</v>
      </c>
      <c r="S62" s="107"/>
    </row>
    <row r="63" spans="1:19" ht="18.75" customHeight="1" x14ac:dyDescent="0.3">
      <c r="A63" s="24">
        <v>59</v>
      </c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116"/>
      <c r="N63" s="118">
        <f t="shared" si="3"/>
        <v>0</v>
      </c>
      <c r="O63" s="87">
        <v>0</v>
      </c>
      <c r="P63" s="82">
        <v>0</v>
      </c>
      <c r="Q63" s="82">
        <f t="shared" si="4"/>
        <v>0</v>
      </c>
      <c r="R63" s="83" t="str">
        <f t="shared" si="5"/>
        <v>0</v>
      </c>
      <c r="S63" s="107"/>
    </row>
    <row r="64" spans="1:19" ht="18.75" customHeight="1" thickBot="1" x14ac:dyDescent="0.35">
      <c r="A64" s="24">
        <v>60</v>
      </c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116"/>
      <c r="N64" s="131">
        <f t="shared" si="3"/>
        <v>0</v>
      </c>
      <c r="O64" s="87">
        <v>0</v>
      </c>
      <c r="P64" s="82">
        <v>0</v>
      </c>
      <c r="Q64" s="82">
        <f t="shared" si="4"/>
        <v>0</v>
      </c>
      <c r="R64" s="83" t="str">
        <f t="shared" si="5"/>
        <v>0</v>
      </c>
      <c r="S64" s="107"/>
    </row>
  </sheetData>
  <mergeCells count="7">
    <mergeCell ref="A1:S1"/>
    <mergeCell ref="A2:A4"/>
    <mergeCell ref="B2:M2"/>
    <mergeCell ref="N2:N3"/>
    <mergeCell ref="O2:S2"/>
    <mergeCell ref="R3:R4"/>
    <mergeCell ref="S3:S4"/>
  </mergeCells>
  <pageMargins left="0.99" right="7.874015748031496E-2" top="0.51181102362204722" bottom="0.43307086614173229" header="0.51181102362204722" footer="0.35433070866141736"/>
  <pageSetup paperSize="9" scale="80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activeCell="B7" sqref="B7"/>
    </sheetView>
  </sheetViews>
  <sheetFormatPr defaultRowHeight="21" x14ac:dyDescent="0.35"/>
  <cols>
    <col min="1" max="1" width="19.5703125" style="134" customWidth="1"/>
    <col min="2" max="2" width="55.5703125" style="134" customWidth="1"/>
    <col min="3" max="3" width="16" style="134" customWidth="1"/>
    <col min="4" max="256" width="9.140625" style="134"/>
    <col min="257" max="257" width="19.5703125" style="134" customWidth="1"/>
    <col min="258" max="258" width="55.5703125" style="134" customWidth="1"/>
    <col min="259" max="259" width="16" style="134" customWidth="1"/>
    <col min="260" max="512" width="9.140625" style="134"/>
    <col min="513" max="513" width="19.5703125" style="134" customWidth="1"/>
    <col min="514" max="514" width="55.5703125" style="134" customWidth="1"/>
    <col min="515" max="515" width="16" style="134" customWidth="1"/>
    <col min="516" max="768" width="9.140625" style="134"/>
    <col min="769" max="769" width="19.5703125" style="134" customWidth="1"/>
    <col min="770" max="770" width="55.5703125" style="134" customWidth="1"/>
    <col min="771" max="771" width="16" style="134" customWidth="1"/>
    <col min="772" max="1024" width="9.140625" style="134"/>
    <col min="1025" max="1025" width="19.5703125" style="134" customWidth="1"/>
    <col min="1026" max="1026" width="55.5703125" style="134" customWidth="1"/>
    <col min="1027" max="1027" width="16" style="134" customWidth="1"/>
    <col min="1028" max="1280" width="9.140625" style="134"/>
    <col min="1281" max="1281" width="19.5703125" style="134" customWidth="1"/>
    <col min="1282" max="1282" width="55.5703125" style="134" customWidth="1"/>
    <col min="1283" max="1283" width="16" style="134" customWidth="1"/>
    <col min="1284" max="1536" width="9.140625" style="134"/>
    <col min="1537" max="1537" width="19.5703125" style="134" customWidth="1"/>
    <col min="1538" max="1538" width="55.5703125" style="134" customWidth="1"/>
    <col min="1539" max="1539" width="16" style="134" customWidth="1"/>
    <col min="1540" max="1792" width="9.140625" style="134"/>
    <col min="1793" max="1793" width="19.5703125" style="134" customWidth="1"/>
    <col min="1794" max="1794" width="55.5703125" style="134" customWidth="1"/>
    <col min="1795" max="1795" width="16" style="134" customWidth="1"/>
    <col min="1796" max="2048" width="9.140625" style="134"/>
    <col min="2049" max="2049" width="19.5703125" style="134" customWidth="1"/>
    <col min="2050" max="2050" width="55.5703125" style="134" customWidth="1"/>
    <col min="2051" max="2051" width="16" style="134" customWidth="1"/>
    <col min="2052" max="2304" width="9.140625" style="134"/>
    <col min="2305" max="2305" width="19.5703125" style="134" customWidth="1"/>
    <col min="2306" max="2306" width="55.5703125" style="134" customWidth="1"/>
    <col min="2307" max="2307" width="16" style="134" customWidth="1"/>
    <col min="2308" max="2560" width="9.140625" style="134"/>
    <col min="2561" max="2561" width="19.5703125" style="134" customWidth="1"/>
    <col min="2562" max="2562" width="55.5703125" style="134" customWidth="1"/>
    <col min="2563" max="2563" width="16" style="134" customWidth="1"/>
    <col min="2564" max="2816" width="9.140625" style="134"/>
    <col min="2817" max="2817" width="19.5703125" style="134" customWidth="1"/>
    <col min="2818" max="2818" width="55.5703125" style="134" customWidth="1"/>
    <col min="2819" max="2819" width="16" style="134" customWidth="1"/>
    <col min="2820" max="3072" width="9.140625" style="134"/>
    <col min="3073" max="3073" width="19.5703125" style="134" customWidth="1"/>
    <col min="3074" max="3074" width="55.5703125" style="134" customWidth="1"/>
    <col min="3075" max="3075" width="16" style="134" customWidth="1"/>
    <col min="3076" max="3328" width="9.140625" style="134"/>
    <col min="3329" max="3329" width="19.5703125" style="134" customWidth="1"/>
    <col min="3330" max="3330" width="55.5703125" style="134" customWidth="1"/>
    <col min="3331" max="3331" width="16" style="134" customWidth="1"/>
    <col min="3332" max="3584" width="9.140625" style="134"/>
    <col min="3585" max="3585" width="19.5703125" style="134" customWidth="1"/>
    <col min="3586" max="3586" width="55.5703125" style="134" customWidth="1"/>
    <col min="3587" max="3587" width="16" style="134" customWidth="1"/>
    <col min="3588" max="3840" width="9.140625" style="134"/>
    <col min="3841" max="3841" width="19.5703125" style="134" customWidth="1"/>
    <col min="3842" max="3842" width="55.5703125" style="134" customWidth="1"/>
    <col min="3843" max="3843" width="16" style="134" customWidth="1"/>
    <col min="3844" max="4096" width="9.140625" style="134"/>
    <col min="4097" max="4097" width="19.5703125" style="134" customWidth="1"/>
    <col min="4098" max="4098" width="55.5703125" style="134" customWidth="1"/>
    <col min="4099" max="4099" width="16" style="134" customWidth="1"/>
    <col min="4100" max="4352" width="9.140625" style="134"/>
    <col min="4353" max="4353" width="19.5703125" style="134" customWidth="1"/>
    <col min="4354" max="4354" width="55.5703125" style="134" customWidth="1"/>
    <col min="4355" max="4355" width="16" style="134" customWidth="1"/>
    <col min="4356" max="4608" width="9.140625" style="134"/>
    <col min="4609" max="4609" width="19.5703125" style="134" customWidth="1"/>
    <col min="4610" max="4610" width="55.5703125" style="134" customWidth="1"/>
    <col min="4611" max="4611" width="16" style="134" customWidth="1"/>
    <col min="4612" max="4864" width="9.140625" style="134"/>
    <col min="4865" max="4865" width="19.5703125" style="134" customWidth="1"/>
    <col min="4866" max="4866" width="55.5703125" style="134" customWidth="1"/>
    <col min="4867" max="4867" width="16" style="134" customWidth="1"/>
    <col min="4868" max="5120" width="9.140625" style="134"/>
    <col min="5121" max="5121" width="19.5703125" style="134" customWidth="1"/>
    <col min="5122" max="5122" width="55.5703125" style="134" customWidth="1"/>
    <col min="5123" max="5123" width="16" style="134" customWidth="1"/>
    <col min="5124" max="5376" width="9.140625" style="134"/>
    <col min="5377" max="5377" width="19.5703125" style="134" customWidth="1"/>
    <col min="5378" max="5378" width="55.5703125" style="134" customWidth="1"/>
    <col min="5379" max="5379" width="16" style="134" customWidth="1"/>
    <col min="5380" max="5632" width="9.140625" style="134"/>
    <col min="5633" max="5633" width="19.5703125" style="134" customWidth="1"/>
    <col min="5634" max="5634" width="55.5703125" style="134" customWidth="1"/>
    <col min="5635" max="5635" width="16" style="134" customWidth="1"/>
    <col min="5636" max="5888" width="9.140625" style="134"/>
    <col min="5889" max="5889" width="19.5703125" style="134" customWidth="1"/>
    <col min="5890" max="5890" width="55.5703125" style="134" customWidth="1"/>
    <col min="5891" max="5891" width="16" style="134" customWidth="1"/>
    <col min="5892" max="6144" width="9.140625" style="134"/>
    <col min="6145" max="6145" width="19.5703125" style="134" customWidth="1"/>
    <col min="6146" max="6146" width="55.5703125" style="134" customWidth="1"/>
    <col min="6147" max="6147" width="16" style="134" customWidth="1"/>
    <col min="6148" max="6400" width="9.140625" style="134"/>
    <col min="6401" max="6401" width="19.5703125" style="134" customWidth="1"/>
    <col min="6402" max="6402" width="55.5703125" style="134" customWidth="1"/>
    <col min="6403" max="6403" width="16" style="134" customWidth="1"/>
    <col min="6404" max="6656" width="9.140625" style="134"/>
    <col min="6657" max="6657" width="19.5703125" style="134" customWidth="1"/>
    <col min="6658" max="6658" width="55.5703125" style="134" customWidth="1"/>
    <col min="6659" max="6659" width="16" style="134" customWidth="1"/>
    <col min="6660" max="6912" width="9.140625" style="134"/>
    <col min="6913" max="6913" width="19.5703125" style="134" customWidth="1"/>
    <col min="6914" max="6914" width="55.5703125" style="134" customWidth="1"/>
    <col min="6915" max="6915" width="16" style="134" customWidth="1"/>
    <col min="6916" max="7168" width="9.140625" style="134"/>
    <col min="7169" max="7169" width="19.5703125" style="134" customWidth="1"/>
    <col min="7170" max="7170" width="55.5703125" style="134" customWidth="1"/>
    <col min="7171" max="7171" width="16" style="134" customWidth="1"/>
    <col min="7172" max="7424" width="9.140625" style="134"/>
    <col min="7425" max="7425" width="19.5703125" style="134" customWidth="1"/>
    <col min="7426" max="7426" width="55.5703125" style="134" customWidth="1"/>
    <col min="7427" max="7427" width="16" style="134" customWidth="1"/>
    <col min="7428" max="7680" width="9.140625" style="134"/>
    <col min="7681" max="7681" width="19.5703125" style="134" customWidth="1"/>
    <col min="7682" max="7682" width="55.5703125" style="134" customWidth="1"/>
    <col min="7683" max="7683" width="16" style="134" customWidth="1"/>
    <col min="7684" max="7936" width="9.140625" style="134"/>
    <col min="7937" max="7937" width="19.5703125" style="134" customWidth="1"/>
    <col min="7938" max="7938" width="55.5703125" style="134" customWidth="1"/>
    <col min="7939" max="7939" width="16" style="134" customWidth="1"/>
    <col min="7940" max="8192" width="9.140625" style="134"/>
    <col min="8193" max="8193" width="19.5703125" style="134" customWidth="1"/>
    <col min="8194" max="8194" width="55.5703125" style="134" customWidth="1"/>
    <col min="8195" max="8195" width="16" style="134" customWidth="1"/>
    <col min="8196" max="8448" width="9.140625" style="134"/>
    <col min="8449" max="8449" width="19.5703125" style="134" customWidth="1"/>
    <col min="8450" max="8450" width="55.5703125" style="134" customWidth="1"/>
    <col min="8451" max="8451" width="16" style="134" customWidth="1"/>
    <col min="8452" max="8704" width="9.140625" style="134"/>
    <col min="8705" max="8705" width="19.5703125" style="134" customWidth="1"/>
    <col min="8706" max="8706" width="55.5703125" style="134" customWidth="1"/>
    <col min="8707" max="8707" width="16" style="134" customWidth="1"/>
    <col min="8708" max="8960" width="9.140625" style="134"/>
    <col min="8961" max="8961" width="19.5703125" style="134" customWidth="1"/>
    <col min="8962" max="8962" width="55.5703125" style="134" customWidth="1"/>
    <col min="8963" max="8963" width="16" style="134" customWidth="1"/>
    <col min="8964" max="9216" width="9.140625" style="134"/>
    <col min="9217" max="9217" width="19.5703125" style="134" customWidth="1"/>
    <col min="9218" max="9218" width="55.5703125" style="134" customWidth="1"/>
    <col min="9219" max="9219" width="16" style="134" customWidth="1"/>
    <col min="9220" max="9472" width="9.140625" style="134"/>
    <col min="9473" max="9473" width="19.5703125" style="134" customWidth="1"/>
    <col min="9474" max="9474" width="55.5703125" style="134" customWidth="1"/>
    <col min="9475" max="9475" width="16" style="134" customWidth="1"/>
    <col min="9476" max="9728" width="9.140625" style="134"/>
    <col min="9729" max="9729" width="19.5703125" style="134" customWidth="1"/>
    <col min="9730" max="9730" width="55.5703125" style="134" customWidth="1"/>
    <col min="9731" max="9731" width="16" style="134" customWidth="1"/>
    <col min="9732" max="9984" width="9.140625" style="134"/>
    <col min="9985" max="9985" width="19.5703125" style="134" customWidth="1"/>
    <col min="9986" max="9986" width="55.5703125" style="134" customWidth="1"/>
    <col min="9987" max="9987" width="16" style="134" customWidth="1"/>
    <col min="9988" max="10240" width="9.140625" style="134"/>
    <col min="10241" max="10241" width="19.5703125" style="134" customWidth="1"/>
    <col min="10242" max="10242" width="55.5703125" style="134" customWidth="1"/>
    <col min="10243" max="10243" width="16" style="134" customWidth="1"/>
    <col min="10244" max="10496" width="9.140625" style="134"/>
    <col min="10497" max="10497" width="19.5703125" style="134" customWidth="1"/>
    <col min="10498" max="10498" width="55.5703125" style="134" customWidth="1"/>
    <col min="10499" max="10499" width="16" style="134" customWidth="1"/>
    <col min="10500" max="10752" width="9.140625" style="134"/>
    <col min="10753" max="10753" width="19.5703125" style="134" customWidth="1"/>
    <col min="10754" max="10754" width="55.5703125" style="134" customWidth="1"/>
    <col min="10755" max="10755" width="16" style="134" customWidth="1"/>
    <col min="10756" max="11008" width="9.140625" style="134"/>
    <col min="11009" max="11009" width="19.5703125" style="134" customWidth="1"/>
    <col min="11010" max="11010" width="55.5703125" style="134" customWidth="1"/>
    <col min="11011" max="11011" width="16" style="134" customWidth="1"/>
    <col min="11012" max="11264" width="9.140625" style="134"/>
    <col min="11265" max="11265" width="19.5703125" style="134" customWidth="1"/>
    <col min="11266" max="11266" width="55.5703125" style="134" customWidth="1"/>
    <col min="11267" max="11267" width="16" style="134" customWidth="1"/>
    <col min="11268" max="11520" width="9.140625" style="134"/>
    <col min="11521" max="11521" width="19.5703125" style="134" customWidth="1"/>
    <col min="11522" max="11522" width="55.5703125" style="134" customWidth="1"/>
    <col min="11523" max="11523" width="16" style="134" customWidth="1"/>
    <col min="11524" max="11776" width="9.140625" style="134"/>
    <col min="11777" max="11777" width="19.5703125" style="134" customWidth="1"/>
    <col min="11778" max="11778" width="55.5703125" style="134" customWidth="1"/>
    <col min="11779" max="11779" width="16" style="134" customWidth="1"/>
    <col min="11780" max="12032" width="9.140625" style="134"/>
    <col min="12033" max="12033" width="19.5703125" style="134" customWidth="1"/>
    <col min="12034" max="12034" width="55.5703125" style="134" customWidth="1"/>
    <col min="12035" max="12035" width="16" style="134" customWidth="1"/>
    <col min="12036" max="12288" width="9.140625" style="134"/>
    <col min="12289" max="12289" width="19.5703125" style="134" customWidth="1"/>
    <col min="12290" max="12290" width="55.5703125" style="134" customWidth="1"/>
    <col min="12291" max="12291" width="16" style="134" customWidth="1"/>
    <col min="12292" max="12544" width="9.140625" style="134"/>
    <col min="12545" max="12545" width="19.5703125" style="134" customWidth="1"/>
    <col min="12546" max="12546" width="55.5703125" style="134" customWidth="1"/>
    <col min="12547" max="12547" width="16" style="134" customWidth="1"/>
    <col min="12548" max="12800" width="9.140625" style="134"/>
    <col min="12801" max="12801" width="19.5703125" style="134" customWidth="1"/>
    <col min="12802" max="12802" width="55.5703125" style="134" customWidth="1"/>
    <col min="12803" max="12803" width="16" style="134" customWidth="1"/>
    <col min="12804" max="13056" width="9.140625" style="134"/>
    <col min="13057" max="13057" width="19.5703125" style="134" customWidth="1"/>
    <col min="13058" max="13058" width="55.5703125" style="134" customWidth="1"/>
    <col min="13059" max="13059" width="16" style="134" customWidth="1"/>
    <col min="13060" max="13312" width="9.140625" style="134"/>
    <col min="13313" max="13313" width="19.5703125" style="134" customWidth="1"/>
    <col min="13314" max="13314" width="55.5703125" style="134" customWidth="1"/>
    <col min="13315" max="13315" width="16" style="134" customWidth="1"/>
    <col min="13316" max="13568" width="9.140625" style="134"/>
    <col min="13569" max="13569" width="19.5703125" style="134" customWidth="1"/>
    <col min="13570" max="13570" width="55.5703125" style="134" customWidth="1"/>
    <col min="13571" max="13571" width="16" style="134" customWidth="1"/>
    <col min="13572" max="13824" width="9.140625" style="134"/>
    <col min="13825" max="13825" width="19.5703125" style="134" customWidth="1"/>
    <col min="13826" max="13826" width="55.5703125" style="134" customWidth="1"/>
    <col min="13827" max="13827" width="16" style="134" customWidth="1"/>
    <col min="13828" max="14080" width="9.140625" style="134"/>
    <col min="14081" max="14081" width="19.5703125" style="134" customWidth="1"/>
    <col min="14082" max="14082" width="55.5703125" style="134" customWidth="1"/>
    <col min="14083" max="14083" width="16" style="134" customWidth="1"/>
    <col min="14084" max="14336" width="9.140625" style="134"/>
    <col min="14337" max="14337" width="19.5703125" style="134" customWidth="1"/>
    <col min="14338" max="14338" width="55.5703125" style="134" customWidth="1"/>
    <col min="14339" max="14339" width="16" style="134" customWidth="1"/>
    <col min="14340" max="14592" width="9.140625" style="134"/>
    <col min="14593" max="14593" width="19.5703125" style="134" customWidth="1"/>
    <col min="14594" max="14594" width="55.5703125" style="134" customWidth="1"/>
    <col min="14595" max="14595" width="16" style="134" customWidth="1"/>
    <col min="14596" max="14848" width="9.140625" style="134"/>
    <col min="14849" max="14849" width="19.5703125" style="134" customWidth="1"/>
    <col min="14850" max="14850" width="55.5703125" style="134" customWidth="1"/>
    <col min="14851" max="14851" width="16" style="134" customWidth="1"/>
    <col min="14852" max="15104" width="9.140625" style="134"/>
    <col min="15105" max="15105" width="19.5703125" style="134" customWidth="1"/>
    <col min="15106" max="15106" width="55.5703125" style="134" customWidth="1"/>
    <col min="15107" max="15107" width="16" style="134" customWidth="1"/>
    <col min="15108" max="15360" width="9.140625" style="134"/>
    <col min="15361" max="15361" width="19.5703125" style="134" customWidth="1"/>
    <col min="15362" max="15362" width="55.5703125" style="134" customWidth="1"/>
    <col min="15363" max="15363" width="16" style="134" customWidth="1"/>
    <col min="15364" max="15616" width="9.140625" style="134"/>
    <col min="15617" max="15617" width="19.5703125" style="134" customWidth="1"/>
    <col min="15618" max="15618" width="55.5703125" style="134" customWidth="1"/>
    <col min="15619" max="15619" width="16" style="134" customWidth="1"/>
    <col min="15620" max="15872" width="9.140625" style="134"/>
    <col min="15873" max="15873" width="19.5703125" style="134" customWidth="1"/>
    <col min="15874" max="15874" width="55.5703125" style="134" customWidth="1"/>
    <col min="15875" max="15875" width="16" style="134" customWidth="1"/>
    <col min="15876" max="16128" width="9.140625" style="134"/>
    <col min="16129" max="16129" width="19.5703125" style="134" customWidth="1"/>
    <col min="16130" max="16130" width="55.5703125" style="134" customWidth="1"/>
    <col min="16131" max="16131" width="16" style="134" customWidth="1"/>
    <col min="16132" max="16384" width="9.140625" style="134"/>
  </cols>
  <sheetData>
    <row r="1" spans="1:3" x14ac:dyDescent="0.35">
      <c r="A1" s="172" t="s">
        <v>76</v>
      </c>
      <c r="B1" s="172"/>
      <c r="C1" s="172"/>
    </row>
    <row r="2" spans="1:3" x14ac:dyDescent="0.35">
      <c r="A2" s="172" t="s">
        <v>79</v>
      </c>
      <c r="B2" s="172"/>
      <c r="C2" s="172"/>
    </row>
    <row r="3" spans="1:3" ht="48.75" customHeight="1" x14ac:dyDescent="0.35">
      <c r="A3" s="135" t="s">
        <v>77</v>
      </c>
      <c r="B3" s="136" t="s">
        <v>78</v>
      </c>
      <c r="C3" s="136" t="s">
        <v>62</v>
      </c>
    </row>
    <row r="4" spans="1:3" x14ac:dyDescent="0.35">
      <c r="A4" s="137"/>
      <c r="B4" s="137"/>
      <c r="C4" s="136"/>
    </row>
    <row r="5" spans="1:3" x14ac:dyDescent="0.35">
      <c r="A5" s="137"/>
      <c r="B5" s="137"/>
      <c r="C5" s="136"/>
    </row>
    <row r="6" spans="1:3" x14ac:dyDescent="0.35">
      <c r="A6" s="137"/>
      <c r="B6" s="137"/>
      <c r="C6" s="136"/>
    </row>
    <row r="7" spans="1:3" x14ac:dyDescent="0.35">
      <c r="A7" s="137"/>
      <c r="B7" s="137"/>
      <c r="C7" s="137"/>
    </row>
    <row r="8" spans="1:3" x14ac:dyDescent="0.35">
      <c r="A8" s="137"/>
      <c r="B8" s="137"/>
      <c r="C8" s="42"/>
    </row>
    <row r="9" spans="1:3" x14ac:dyDescent="0.35">
      <c r="A9" s="137"/>
      <c r="B9" s="137"/>
      <c r="C9" s="137"/>
    </row>
    <row r="10" spans="1:3" x14ac:dyDescent="0.35">
      <c r="A10" s="137"/>
      <c r="B10" s="137"/>
      <c r="C10" s="136"/>
    </row>
    <row r="11" spans="1:3" x14ac:dyDescent="0.35">
      <c r="A11" s="137"/>
      <c r="B11" s="137"/>
      <c r="C11" s="138"/>
    </row>
    <row r="12" spans="1:3" x14ac:dyDescent="0.35">
      <c r="A12" s="137"/>
      <c r="B12" s="137"/>
      <c r="C12" s="42"/>
    </row>
    <row r="13" spans="1:3" x14ac:dyDescent="0.35">
      <c r="A13" s="137"/>
      <c r="B13" s="137"/>
      <c r="C13" s="137"/>
    </row>
    <row r="14" spans="1:3" x14ac:dyDescent="0.35">
      <c r="A14" s="137"/>
      <c r="B14" s="137"/>
      <c r="C14" s="137"/>
    </row>
    <row r="15" spans="1:3" x14ac:dyDescent="0.35">
      <c r="A15" s="137"/>
      <c r="B15" s="42"/>
      <c r="C15" s="42"/>
    </row>
    <row r="16" spans="1:3" x14ac:dyDescent="0.35">
      <c r="A16" s="137"/>
      <c r="B16" s="42"/>
      <c r="C16" s="42"/>
    </row>
    <row r="17" spans="1:3" x14ac:dyDescent="0.35">
      <c r="A17" s="137"/>
      <c r="B17" s="42"/>
      <c r="C17" s="42"/>
    </row>
    <row r="18" spans="1:3" x14ac:dyDescent="0.35">
      <c r="A18" s="137"/>
      <c r="B18" s="137"/>
      <c r="C18" s="137"/>
    </row>
    <row r="19" spans="1:3" x14ac:dyDescent="0.35">
      <c r="A19" s="137"/>
      <c r="B19" s="137"/>
      <c r="C19" s="137"/>
    </row>
    <row r="20" spans="1:3" x14ac:dyDescent="0.35">
      <c r="A20" s="137"/>
      <c r="B20" s="137"/>
      <c r="C20" s="137"/>
    </row>
    <row r="21" spans="1:3" x14ac:dyDescent="0.35">
      <c r="A21" s="137"/>
      <c r="B21" s="137"/>
      <c r="C21" s="137"/>
    </row>
    <row r="22" spans="1:3" x14ac:dyDescent="0.35">
      <c r="A22" s="137"/>
      <c r="B22" s="137"/>
      <c r="C22" s="137"/>
    </row>
    <row r="23" spans="1:3" x14ac:dyDescent="0.35">
      <c r="A23" s="137"/>
      <c r="B23" s="137"/>
      <c r="C23" s="137"/>
    </row>
    <row r="24" spans="1:3" x14ac:dyDescent="0.35">
      <c r="A24" s="137"/>
      <c r="B24" s="137"/>
      <c r="C24" s="137"/>
    </row>
    <row r="25" spans="1:3" x14ac:dyDescent="0.35">
      <c r="A25" s="137"/>
      <c r="B25" s="137"/>
      <c r="C25" s="137"/>
    </row>
    <row r="26" spans="1:3" x14ac:dyDescent="0.35">
      <c r="A26" s="137"/>
      <c r="B26" s="137"/>
      <c r="C26" s="137"/>
    </row>
    <row r="27" spans="1:3" x14ac:dyDescent="0.35">
      <c r="A27" s="137"/>
      <c r="B27" s="137"/>
      <c r="C27" s="137"/>
    </row>
    <row r="28" spans="1:3" x14ac:dyDescent="0.35">
      <c r="A28" s="137"/>
      <c r="B28" s="137"/>
      <c r="C28" s="137"/>
    </row>
    <row r="29" spans="1:3" x14ac:dyDescent="0.35">
      <c r="A29" s="137"/>
      <c r="B29" s="137"/>
      <c r="C29" s="137"/>
    </row>
    <row r="30" spans="1:3" x14ac:dyDescent="0.35">
      <c r="A30" s="137"/>
      <c r="B30" s="137"/>
      <c r="C30" s="137"/>
    </row>
    <row r="31" spans="1:3" x14ac:dyDescent="0.35">
      <c r="A31" s="137"/>
      <c r="B31" s="137"/>
      <c r="C31" s="137"/>
    </row>
    <row r="32" spans="1:3" x14ac:dyDescent="0.35">
      <c r="A32" s="137"/>
      <c r="B32" s="137"/>
      <c r="C32" s="137"/>
    </row>
    <row r="33" spans="1:3" x14ac:dyDescent="0.35">
      <c r="A33" s="137"/>
      <c r="B33" s="137"/>
      <c r="C33" s="137"/>
    </row>
    <row r="34" spans="1:3" x14ac:dyDescent="0.35">
      <c r="A34" s="137"/>
      <c r="B34" s="137"/>
      <c r="C34" s="137"/>
    </row>
    <row r="35" spans="1:3" x14ac:dyDescent="0.35">
      <c r="A35" s="137"/>
      <c r="B35" s="137"/>
      <c r="C35" s="137"/>
    </row>
    <row r="36" spans="1:3" x14ac:dyDescent="0.35">
      <c r="A36" s="137"/>
      <c r="B36" s="137"/>
      <c r="C36" s="137"/>
    </row>
    <row r="37" spans="1:3" x14ac:dyDescent="0.35">
      <c r="A37" s="137"/>
      <c r="B37" s="137"/>
      <c r="C37" s="137"/>
    </row>
  </sheetData>
  <mergeCells count="2">
    <mergeCell ref="A1:C1"/>
    <mergeCell ref="A2:C2"/>
  </mergeCells>
  <pageMargins left="1.0236220472440944" right="0" top="0.27559055118110237" bottom="0.31496062992125984" header="0.31496062992125984" footer="0.31496062992125984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5</vt:i4>
      </vt:variant>
    </vt:vector>
  </HeadingPairs>
  <TitlesOfParts>
    <vt:vector size="12" baseType="lpstr">
      <vt:lpstr>ปก</vt:lpstr>
      <vt:lpstr>name</vt:lpstr>
      <vt:lpstr>t1</vt:lpstr>
      <vt:lpstr>t2</vt:lpstr>
      <vt:lpstr>บันทึกหน่วย1-2(6)</vt:lpstr>
      <vt:lpstr>สรุปคะแนน12</vt:lpstr>
      <vt:lpstr>โครงสร้าง</vt:lpstr>
      <vt:lpstr>name!Print_Titles</vt:lpstr>
      <vt:lpstr>'t1'!Print_Titles</vt:lpstr>
      <vt:lpstr>'t2'!Print_Titles</vt:lpstr>
      <vt:lpstr>'บันทึกหน่วย1-2(6)'!Print_Titles</vt:lpstr>
      <vt:lpstr>สรุปคะแนน12!Print_Titles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teacher009</dc:creator>
  <cp:lastModifiedBy>teacher009</cp:lastModifiedBy>
  <cp:lastPrinted>2019-06-11T02:28:08Z</cp:lastPrinted>
  <dcterms:created xsi:type="dcterms:W3CDTF">2019-05-23T02:23:20Z</dcterms:created>
  <dcterms:modified xsi:type="dcterms:W3CDTF">2019-06-11T02:38:18Z</dcterms:modified>
</cp:coreProperties>
</file>